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PAAI\2023\"/>
    </mc:Choice>
  </mc:AlternateContent>
  <bookViews>
    <workbookView showSheetTabs="0" xWindow="0" yWindow="0" windowWidth="13455" windowHeight="8310" tabRatio="592"/>
  </bookViews>
  <sheets>
    <sheet name="Formato 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0" hidden="1">'Formato PAAI '!$A$15:$DC$105</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Print_Area" localSheetId="0">'Formato PAAI '!$A$1:$BH$105</definedName>
    <definedName name="_xlnm.Print_Titles" localSheetId="2">'Formato PAAI'!$16:$17</definedName>
    <definedName name="_xlnm.Print_Titles" localSheetId="0">'Formato PAAI '!$1:$15</definedName>
    <definedName name="_xlnm.Print_Titles" localSheetId="4">'Formato PAAI (2)'!$16:$17</definedName>
    <definedName name="_xlnm.Print_Titles" localSheetId="3">'Formato PAAI-2018'!$16:$17</definedName>
    <definedName name="_xlnm.Print_Titles" localSheetId="1">'Formato PAAI-2018-VFR'!$16:$17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84" i="7" l="1"/>
  <c r="BH86" i="7"/>
  <c r="BH85" i="7"/>
  <c r="BH87" i="7"/>
  <c r="BG105" i="7" l="1"/>
  <c r="BF105" i="7"/>
  <c r="BH105" i="7" l="1"/>
  <c r="BH17" i="7"/>
  <c r="BH91" i="7" l="1"/>
  <c r="BH63" i="7"/>
  <c r="BH89" i="7"/>
  <c r="BH59" i="7"/>
  <c r="BH90" i="7"/>
  <c r="BH71" i="7"/>
  <c r="BH81" i="7"/>
  <c r="BH80" i="7"/>
  <c r="BH53" i="7"/>
  <c r="BH39" i="7"/>
  <c r="BH40" i="7"/>
  <c r="BH41" i="7"/>
  <c r="BH42" i="7"/>
  <c r="BH43" i="7"/>
  <c r="BH44" i="7"/>
  <c r="BH45" i="7"/>
  <c r="BH46" i="7"/>
  <c r="BH47" i="7"/>
  <c r="BH48" i="7"/>
  <c r="BH49" i="7"/>
  <c r="BH50" i="7"/>
  <c r="BH51" i="7"/>
  <c r="BH52" i="7"/>
  <c r="BH83" i="7"/>
  <c r="BH82" i="7"/>
  <c r="BH79" i="7"/>
  <c r="BH78" i="7"/>
  <c r="BH77" i="7"/>
  <c r="BH76" i="7"/>
  <c r="BH75" i="7"/>
  <c r="BH74" i="7"/>
  <c r="BH73" i="7"/>
  <c r="BH66" i="7"/>
  <c r="BH65" i="7"/>
  <c r="BH64" i="7"/>
  <c r="BH62" i="7"/>
  <c r="BH61" i="7"/>
  <c r="BH60" i="7"/>
  <c r="BH58" i="7"/>
  <c r="BH57" i="7"/>
  <c r="BH56" i="7"/>
  <c r="BH54" i="7"/>
  <c r="BH38" i="7"/>
  <c r="BH36" i="7"/>
  <c r="BH35" i="7"/>
  <c r="BH34" i="7"/>
  <c r="BH32" i="7"/>
  <c r="BH30" i="7"/>
  <c r="BH29" i="7"/>
  <c r="BH28" i="7"/>
  <c r="BH27" i="7"/>
  <c r="BH26" i="7"/>
  <c r="BH25" i="7"/>
  <c r="BH19" i="7"/>
  <c r="BH24" i="7"/>
  <c r="BH23" i="7"/>
  <c r="BH22" i="7"/>
  <c r="BH21" i="7"/>
  <c r="BH18" i="7"/>
</calcChain>
</file>

<file path=xl/comments1.xml><?xml version="1.0" encoding="utf-8"?>
<comments xmlns="http://schemas.openxmlformats.org/spreadsheetml/2006/main">
  <authors>
    <author>Francisco Javier Romero Quintero</author>
    <author>Ana Yancy Urbano Velasco</author>
  </authors>
  <commentList>
    <comment ref="A9" authorId="0" shapeId="0">
      <text>
        <r>
          <rPr>
            <sz val="9"/>
            <color indexed="81"/>
            <rFont val="Tahoma"/>
            <family val="2"/>
          </rPr>
          <t>Describir de manera general los Requisitos que son tenidos en cuenta en el desarrollo del PAA(Normatividad, Normas Técnicas, Guías, Lineamientos)</t>
        </r>
      </text>
    </comment>
    <comment ref="A10"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A65" authorId="1" shapeId="0">
      <text>
        <r>
          <rPr>
            <b/>
            <sz val="9"/>
            <color indexed="81"/>
            <rFont val="Tahoma"/>
            <family val="2"/>
          </rPr>
          <t>Ana Yancy Urbano Velasco:</t>
        </r>
        <r>
          <rPr>
            <sz val="9"/>
            <color indexed="81"/>
            <rFont val="Tahoma"/>
            <family val="2"/>
          </rPr>
          <t xml:space="preserve">
Incluir en la auditoria y definir periodicidad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<sst xmlns="http://schemas.openxmlformats.org/spreadsheetml/2006/main" count="3327" uniqueCount="830">
  <si>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</si>
  <si>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</si>
  <si>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</si>
  <si>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</si>
  <si>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</si>
  <si>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</si>
  <si>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</si>
  <si>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</si>
  <si>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</si>
  <si>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</si>
  <si>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</si>
  <si>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</si>
  <si>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</si>
  <si>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</si>
  <si>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</si>
  <si>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</si>
  <si>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</si>
  <si>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</si>
  <si>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</si>
  <si>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</si>
  <si>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</si>
  <si>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</si>
  <si>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</si>
  <si>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</si>
  <si>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</si>
  <si>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</si>
  <si>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</si>
  <si>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</si>
  <si>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</si>
  <si>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</si>
  <si>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</si>
  <si>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</si>
  <si>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</si>
  <si>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</si>
  <si>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</si>
  <si>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</si>
  <si>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</si>
  <si>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</si>
  <si>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</si>
  <si>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</si>
  <si>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</si>
  <si>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</si>
  <si>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</si>
  <si>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</si>
  <si>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</si>
  <si>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</si>
  <si>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</si>
  <si>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</si>
  <si>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</si>
  <si>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</si>
  <si>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</si>
  <si>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</si>
  <si>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</si>
  <si>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</si>
  <si>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</si>
  <si>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</si>
  <si>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</si>
  <si>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</si>
  <si>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</si>
  <si>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</si>
  <si>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</si>
  <si>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</si>
  <si>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</si>
  <si>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</si>
  <si>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</si>
  <si>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</si>
  <si>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</si>
  <si>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</si>
  <si>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</si>
  <si>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</si>
  <si>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</si>
  <si>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</si>
  <si>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</si>
  <si>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</si>
  <si>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</si>
  <si>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</si>
  <si>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</si>
  <si>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</si>
  <si>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</si>
  <si>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</si>
  <si>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</si>
  <si>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</si>
  <si>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</si>
  <si>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</si>
  <si>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</si>
  <si>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</si>
  <si>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</si>
  <si>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</si>
  <si>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</si>
  <si>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</si>
  <si>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</si>
  <si>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</si>
  <si>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</si>
  <si>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</si>
  <si>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</si>
  <si>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</si>
  <si>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</si>
  <si>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</si>
  <si>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</si>
  <si>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</si>
  <si>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</si>
  <si>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</si>
  <si>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</si>
  <si>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</si>
  <si>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</si>
  <si>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</si>
  <si>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</si>
  <si>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</si>
  <si>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</si>
  <si>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</si>
  <si>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</si>
  <si>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</si>
  <si>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</si>
  <si>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</si>
  <si>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</si>
  <si>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</si>
  <si>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</si>
  <si>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</si>
  <si>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</si>
  <si>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</si>
  <si>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</si>
  <si>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</si>
  <si>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</si>
  <si>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</si>
  <si>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</si>
  <si>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</si>
  <si>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</si>
  <si>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</si>
  <si>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</si>
  <si>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</si>
  <si>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</si>
  <si>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</si>
  <si>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</si>
  <si>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</si>
  <si>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</si>
  <si>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</si>
  <si>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</si>
  <si>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</si>
  <si>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</si>
  <si>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</si>
  <si>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</si>
  <si>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</si>
  <si>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</si>
  <si>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</si>
  <si>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</si>
  <si>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</si>
  <si>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</si>
  <si>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</si>
  <si>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</si>
  <si>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</si>
  <si>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</si>
  <si>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</si>
  <si>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</si>
  <si>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</si>
  <si>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</si>
  <si>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</si>
  <si>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</si>
  <si>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</si>
  <si>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</si>
  <si>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</si>
  <si>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</si>
  <si>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</si>
  <si>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</si>
  <si>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</si>
  <si>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</si>
  <si>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</si>
  <si>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</si>
  <si>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</si>
  <si>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</si>
  <si>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</si>
  <si>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</si>
  <si>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</si>
  <si>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</si>
  <si>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</si>
  <si>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</si>
  <si>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</si>
  <si>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</si>
  <si>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</si>
  <si>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</si>
  <si>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</si>
  <si>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</si>
  <si>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</si>
  <si>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</si>
  <si>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</si>
  <si>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</si>
  <si>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</si>
  <si>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</si>
  <si>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</si>
  <si>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</si>
  <si>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</si>
  <si>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</si>
  <si>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</si>
  <si>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</si>
  <si>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</si>
  <si>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</si>
  <si>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</si>
  <si>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</si>
  <si>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</si>
  <si>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</si>
  <si>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</si>
  <si>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</si>
  <si>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</si>
  <si>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</si>
  <si>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</si>
  <si>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</si>
  <si>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</si>
  <si>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</si>
  <si>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</si>
  <si>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</si>
  <si>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</si>
  <si>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</si>
  <si>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</si>
  <si>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</si>
  <si>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</si>
  <si>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</si>
  <si>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</si>
  <si>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</si>
  <si>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</si>
  <si>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</si>
  <si>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</si>
  <si>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</si>
  <si>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</si>
  <si>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</si>
  <si>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</si>
  <si>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</si>
  <si>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</si>
  <si>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</si>
  <si>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</si>
  <si>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</si>
  <si>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</si>
  <si>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</si>
  <si>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</si>
  <si>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</si>
  <si>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</si>
  <si>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</si>
  <si>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</si>
  <si>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</si>
  <si>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</si>
  <si>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</si>
  <si>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</si>
  <si>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</si>
  <si>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</si>
  <si>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</si>
  <si>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</si>
  <si>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</si>
  <si>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</si>
  <si>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</si>
  <si>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</si>
  <si>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</si>
  <si>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</si>
  <si>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</si>
  <si>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</si>
  <si>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</si>
  <si>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</si>
  <si>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</si>
  <si>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</si>
  <si>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</si>
  <si>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</si>
  <si>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</si>
  <si>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</si>
  <si>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</si>
  <si>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</si>
  <si>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</si>
  <si>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</si>
  <si>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</si>
  <si>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</si>
  <si>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</si>
  <si>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</si>
  <si>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</si>
  <si>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</si>
  <si>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</si>
  <si>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</si>
  <si>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</si>
  <si>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</si>
  <si>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</si>
  <si>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</si>
  <si>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</si>
  <si>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</si>
  <si>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</si>
  <si>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</si>
  <si>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</si>
  <si>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</si>
  <si>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</si>
  <si>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</si>
  <si>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</si>
  <si>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</si>
  <si>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</si>
  <si>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</si>
  <si>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</si>
  <si>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</si>
  <si>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</si>
  <si>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</si>
  <si>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</si>
  <si>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</si>
  <si>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</si>
  <si>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</si>
  <si>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</si>
  <si>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</si>
  <si>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</si>
  <si>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</si>
  <si>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</si>
  <si>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</si>
  <si>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</si>
  <si>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</si>
  <si>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</si>
  <si>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</si>
  <si>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</si>
  <si>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</si>
  <si>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</si>
  <si>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</si>
  <si>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</si>
  <si>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</si>
  <si>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</si>
  <si>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</si>
  <si>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</si>
  <si>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</si>
  <si>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</si>
  <si>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</si>
  <si>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</si>
  <si>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</si>
  <si>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</si>
  <si>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</si>
  <si>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</si>
  <si>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</si>
  <si>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</si>
  <si>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</si>
  <si>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</si>
  <si>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</si>
  <si>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</si>
  <si>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</si>
  <si>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</si>
  <si>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</si>
  <si>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</si>
  <si>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</si>
  <si>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</si>
  <si>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</si>
  <si>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</si>
  <si>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</si>
  <si>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</si>
  <si>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</si>
  <si>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</si>
  <si>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</si>
  <si>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</si>
  <si>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</si>
  <si>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</si>
  <si>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</si>
  <si>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</si>
  <si>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</si>
  <si>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</si>
  <si>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</si>
  <si>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</si>
  <si>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</si>
  <si>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</si>
  <si>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</si>
  <si>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</si>
  <si>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</si>
  <si>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</si>
  <si>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</si>
  <si>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</si>
  <si>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</si>
  <si>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</si>
  <si>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</si>
  <si>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</si>
  <si>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</si>
  <si>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</si>
  <si>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</si>
  <si>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</si>
  <si>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</si>
  <si>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</si>
  <si>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</si>
  <si>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</si>
  <si>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</si>
  <si>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</si>
  <si>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</si>
  <si>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</si>
  <si>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</si>
  <si>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</si>
  <si>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</si>
  <si>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</si>
  <si>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</si>
  <si>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</si>
  <si>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</si>
  <si>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</si>
  <si>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</si>
  <si>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</si>
  <si>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</si>
  <si>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</si>
  <si>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</si>
  <si>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</si>
  <si>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</si>
  <si>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</si>
  <si>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</si>
  <si>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</si>
  <si>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</si>
  <si>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</si>
  <si>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</si>
  <si>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</si>
  <si>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</si>
  <si>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</si>
  <si>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</si>
  <si>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</si>
  <si>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</si>
  <si>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</si>
  <si>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</si>
  <si>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</si>
  <si>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</si>
  <si>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</si>
  <si>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</si>
  <si>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</si>
  <si>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</si>
  <si>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</si>
  <si>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</si>
  <si>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</si>
  <si>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</si>
  <si>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</si>
  <si>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</si>
  <si>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</si>
  <si>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</si>
  <si>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</si>
  <si>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</si>
  <si>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</si>
  <si>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</si>
  <si>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</si>
  <si>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</si>
  <si>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</si>
  <si>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</si>
  <si>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</si>
  <si>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</si>
  <si>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</si>
  <si>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</si>
  <si>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</si>
  <si>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</si>
  <si>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</si>
  <si>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</si>
  <si>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</si>
  <si>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</si>
  <si>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</si>
  <si>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</si>
  <si>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</si>
  <si>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</si>
  <si>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</si>
  <si>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</si>
  <si>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</si>
  <si>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</si>
  <si>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</si>
  <si>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</si>
  <si>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</si>
  <si>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</si>
  <si>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</si>
  <si>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</si>
  <si>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</si>
  <si>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</si>
  <si>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</si>
  <si>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</si>
  <si>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</si>
  <si>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</si>
  <si>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</si>
  <si>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</si>
  <si>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</si>
  <si>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</si>
  <si>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</si>
  <si>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</si>
  <si>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</si>
  <si>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</si>
  <si>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</si>
  <si>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</si>
  <si>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</si>
  <si>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</si>
  <si>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</si>
  <si>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</si>
  <si>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</si>
  <si>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</si>
  <si>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</si>
  <si>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</si>
  <si>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</si>
  <si>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</si>
  <si>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</si>
  <si>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</si>
  <si>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CUMPLIMIENTO</t>
  </si>
  <si>
    <t>REPORTE DE LA EJECUCIÓN Y UBICACIÓN EVIDENCIAS.</t>
  </si>
  <si>
    <t>TOTAL EJECUCIÓN</t>
  </si>
  <si>
    <t>NOMBRE AUDITORÍA/EVALUACIÓN/SEGUIMIENTO</t>
  </si>
  <si>
    <t>Código: PV01-PR02-F01</t>
  </si>
  <si>
    <t>Versión 1.0</t>
  </si>
  <si>
    <t>ALBA ENIDIA VILLAMIL MUÑOZ</t>
  </si>
  <si>
    <t>Requisitos legales, normativos, procedimientos y cadena de valor de la Secretaría Distrital de Movilidad.</t>
  </si>
  <si>
    <t xml:space="preserve">Decreto Distrital 807 de 2019 ""Por medio del cual se reglamenta el Sistema de Gestión en e/Distrito Capital y se dictan
otras disposiciones" articulo 39 </t>
  </si>
  <si>
    <t>Jefe Oficina de Control Interno</t>
  </si>
  <si>
    <t>semestral</t>
  </si>
  <si>
    <t xml:space="preserve">Realizar asesoría y acompañamiento en temas de competencia de la OCI según los requerimientos de los responsables de los procesos. </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</si>
  <si>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</si>
  <si>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</si>
  <si>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</si>
  <si>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</si>
  <si>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 xml:space="preserve">Ejercer la Secretaria Técnica del CICCI. </t>
  </si>
  <si>
    <t>Res. SDM 056 de 2018 modificada por la Resolucion 77949 de 2021  por medio de la cual se modifica el articulo 3 de la resolucion 256.</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</si>
  <si>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</si>
  <si>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</si>
  <si>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</si>
  <si>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</si>
  <si>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</si>
  <si>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Asistir como invitado al Comité archivo (SA).</t>
  </si>
  <si>
    <t>Resolución 045 de 2018 y Resolución 079 de 2019</t>
  </si>
  <si>
    <t>Asistir como invitado al Comité contratación (DICO).</t>
  </si>
  <si>
    <t>Asesoría, acompañamiento  y seguimiento al Mapa de Aseguramiento.</t>
  </si>
  <si>
    <t>Circular 103 de 2020 Secretaría General Alcaldía Mayor de Bogotá D.C.</t>
  </si>
  <si>
    <t>Equipo Auditor OCI</t>
  </si>
  <si>
    <t>Guillermo Delgadillo/Equipo Auditor OCI</t>
  </si>
  <si>
    <t>según requerimiento</t>
  </si>
  <si>
    <t>permanente</t>
  </si>
  <si>
    <t>Cuando surja la necesidad</t>
  </si>
  <si>
    <t>Según Programación</t>
  </si>
  <si>
    <t>Acompañar y asesorar a los procesos o dependencias en la auditoría externa de regularidad y de desempeño de la Contraloría de Bogotá.</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</si>
  <si>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</si>
  <si>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Artículo 73 de la Ley 1474 de 2011; Decreto 1081 de 2015 (modificado Decreto 124 de 2016);   Circular 075 de 2013; </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</si>
  <si>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</si>
  <si>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</si>
  <si>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</si>
  <si>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Guillermo Delgadillo</t>
  </si>
  <si>
    <t>Seguimiento al manejo y protección de los bienes y documentos de la entidad y cumplimiento al manual de funciones. (Directiva 08 de 2021)</t>
  </si>
  <si>
    <t>Evaluación sistema control interno contable a CGN.</t>
  </si>
  <si>
    <t xml:space="preserve">Evaluación Semestral Independiente del Sistema de Control Interno (SCI) </t>
  </si>
  <si>
    <t xml:space="preserve">Evaluación al cumplimiento disposiciones sobre  derechos de autor a DNDA. </t>
  </si>
  <si>
    <t>Reporte de la cuenta anual en el SIVICOF:  *Avance planes de mejoramiento. *Austeridad.  *Informe Control Interno Contable. *Informe Ejecutivo Anual del SCI. *Informe de Gestión de la OCI.</t>
  </si>
  <si>
    <t>Informe Gestión Oficina de Control Interno.</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</si>
  <si>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</si>
  <si>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</si>
  <si>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</si>
  <si>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t xml:space="preserve"> - Decreto Distrital 807 de 2019, artículo 39 parágrafo 5. 
 - Decreto 216 de 2017, por el cual se reglamentan el Decreto 714 de 1996, Estatuto Orgánico de Presupuesto Distrital y se dictan otras disposiciones.</t>
  </si>
  <si>
    <t>Decreto 2106 de 2019 / Ley 1474 de 2011, Decreto 403 de 2020 articulo 61 "Por el cual se dictan normas para la correcta implementación del Acto Legislativo 04 de 2019 y el fortalecimiento del control fiscal"</t>
  </si>
  <si>
    <t>Decreto 648 de 2017 Por el cual se modifica y adiciona el Decreto 1083 de 2015, Reglamentario Único del Sector de la Función Pública; Artículo 16. Adiciona el artículo 2,2,214.9, Informes</t>
  </si>
  <si>
    <t>Resol C 11-14  Art 13; Circular 02 de 2005 ; Circular 16 de 2008 alcaldía; Circular 029 de 2010; Resolución 448 de 2014 SDM- Art. 5.</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</si>
  <si>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</si>
  <si>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</si>
  <si>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</si>
  <si>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Decreto 332 de 2020</t>
  </si>
  <si>
    <t>Nataly Tenjo</t>
  </si>
  <si>
    <t>Sorpresivo</t>
  </si>
  <si>
    <t xml:space="preserve">Seguimiento al Plan de Mejoramiento Archivístico. </t>
  </si>
  <si>
    <t>Seguimiento a la implementación Ley transparencia.</t>
  </si>
  <si>
    <t>Informe acta de gestion (Ley 951 de 2005 - según cambios a nivel directivo)</t>
  </si>
  <si>
    <t>Procedimiento interno Formulación y Seguimiento a PM</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</si>
  <si>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</si>
  <si>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Resolución SDH-000303 DE 2007 "Por la cual se modifica parcialmente la Resolución 866 del 8 de septiembre de 2004, que adopta el Manual de Procedimientos para la Gestión de las Obligaciones Contingentes en Bogotá D.C. / Ley 678 de 2001 / Decreto 1167 de 2016.</t>
  </si>
  <si>
    <t>Directiva 025 de la Procuraduria General de la Nacion del 16/12/2021. Art. 1</t>
  </si>
  <si>
    <t>Ley 951 de 2005 y Directiva Distrital 007 de 2006</t>
  </si>
  <si>
    <t>Yancy Urbano</t>
  </si>
  <si>
    <t>Auditorías de Ley - Con Enfoque de Riesgos</t>
  </si>
  <si>
    <t>Auditoría Interna Sistema de Gestión Antisoborno
Líder: Subsecretaría de Gestión Corporativa</t>
  </si>
  <si>
    <t>Auditoría Externa Sistema de Gestión Antisoborno
Líder: Subsecretaría de Gestión Corporativa</t>
  </si>
  <si>
    <t>Auditoría Interna Sistema de Gestión efr
Líder: Dirección de Talento Humano</t>
  </si>
  <si>
    <t>Auditoría Externa Sistema de Gestión efr
Líder: Dirección de Talento Humano</t>
  </si>
  <si>
    <t xml:space="preserve">Auditorías de Gestión - Con Enfoque de riesgos. </t>
  </si>
  <si>
    <t>Jhon edisson montañez</t>
  </si>
  <si>
    <t>Informe de seguimiento al mapa de Riesgos de Soborno</t>
  </si>
  <si>
    <t>Informe de seguimiento al mapa de Riesgos de Corrupción (10 primeros días hábiles vencido cuatrimestre)</t>
  </si>
  <si>
    <t>todas las dependencias</t>
  </si>
  <si>
    <t>subdireccion financiera</t>
  </si>
  <si>
    <t xml:space="preserve"> OTIC y Subdirección Administrativa </t>
  </si>
  <si>
    <t>Ordenadores del gasto</t>
  </si>
  <si>
    <t>Dirección de atención al ciudadano</t>
  </si>
  <si>
    <t>Oficina de Control Interno</t>
  </si>
  <si>
    <t>Dirección de Talento Humano</t>
  </si>
  <si>
    <t xml:space="preserve"> Dirección de Contratación</t>
  </si>
  <si>
    <t>Dirección de Contratación</t>
  </si>
  <si>
    <t xml:space="preserve"> Oficina Asesora de Planeación Institucional</t>
  </si>
  <si>
    <t>toda las dependencias</t>
  </si>
  <si>
    <t>Subsecretaria de Gestión Jurídica</t>
  </si>
  <si>
    <t>Directivos salientes</t>
  </si>
  <si>
    <t>Direccion de contratación</t>
  </si>
  <si>
    <t>Dirección de Atención al Ciudadano</t>
  </si>
  <si>
    <t>Dirección de Atención al Ciudadano-OAPI</t>
  </si>
  <si>
    <t>Subsecretaria de gestión Corporativa</t>
  </si>
  <si>
    <t>Subdirección Adminsitrativa</t>
  </si>
  <si>
    <t xml:space="preserve">Lideres de sistemas </t>
  </si>
  <si>
    <t>Gestión: Posibilidad de afectación reputacional por sanciones de entes gubernamentales, debido a la presentación de informes de Ley, por fuera de los términos legales.</t>
  </si>
  <si>
    <t>Causa inmediata: sanciones administrativas por entes gubernamentales</t>
  </si>
  <si>
    <t>Descripción del Control: 
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</si>
  <si>
    <t>Corrupción: Todos los procesos
Posibilidad de recibir dadivas por manipulación en la estructuración de requisitos habilitantes y/o evaluación, en procesos de selección y /o perfiles de contratistas en contratos de prestación de servicios.</t>
  </si>
  <si>
    <t>Causa : No se solicitan el acompañamiento por parte del dirección de contratación para la estructuración del proceso contractual.
Desconocimiento del codigo de integridad de la entidad</t>
  </si>
  <si>
    <t>Soborno: Afectación de la imagen y la credibilidad de la SDM</t>
  </si>
  <si>
    <t xml:space="preserve">Posibles hechos de soborno
1) Un colaborador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colaborador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  
</t>
  </si>
  <si>
    <t>Oficina de Control Interno
Asesor despacho</t>
  </si>
  <si>
    <t>ordenadores del gasto
Oficina Asesora Planeación Institucional
Subdirección Financiera</t>
  </si>
  <si>
    <t>20 de cada Mes</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</si>
  <si>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</si>
  <si>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t>
    </r>
  </si>
  <si>
    <t>Presentar para revisiòn y aprobación PAAI vigencia 2023 en el CICCI</t>
  </si>
  <si>
    <t>Presentar al CICCI informe de avance del desarrollo del PAAI (2 Veces al año) o segùn requerimiento -Considerar Aspectos Art. 39 Paragrafo 4 Dto. 807 de 2019</t>
  </si>
  <si>
    <t xml:space="preserve">16-01 al 31-01 de 2023
4-07 al 31-07 de 2023 </t>
  </si>
  <si>
    <t>16-01 al 31-01 de 2023</t>
  </si>
  <si>
    <t>Según requerimiento</t>
  </si>
  <si>
    <t xml:space="preserve">Decreto Distrital 807 de 2019 ""Por medio del cual se reglamenta el Sistema de Gestión en e/Distrito Capital y se dictan otras disposiciones" articulo 39 </t>
  </si>
  <si>
    <t>Control asociado
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evaluaran las propuestas presentadas con el fin de verificar que cumplan con los requisitos habilitantes y las normatividad aplicable para el procesos de selección, dejando como registro actas de reunión y/o correos electrónicos con las observaciones presentadas (Todos los procesos)</t>
  </si>
  <si>
    <t>01/02/2023-28/02/2023
1/08/2023-31/08/2023</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</si>
  <si>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</si>
  <si>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Ley 1755 de  2015 Por medio de la cual se regula el Derecho Fundamental de Petición y se sustituye un título del Código de Procedimiento Administrativo y de lo Contencioso Administrativo.
Decreto 378 de 2020, Ley 734 de 2002 Art 48 (Vigente hasta el 29 marzo de 2023),  Ley 1952 de 2019, Ley 2094 de 2021</t>
  </si>
  <si>
    <t>20 de cada Mes
Resolución Reglamentaria 002 del 11/02/2023 (indica que son 15 días hábiles para Contratación)</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</si>
  <si>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</si>
  <si>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</si>
  <si>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</si>
  <si>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</si>
  <si>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Sistemas de Alertas del Control Interno,  en caso de identificar en los seguimientos, evaluaciones o auditorìas</t>
  </si>
  <si>
    <t>Permanente-cuando se identifique las posibles alertas</t>
  </si>
  <si>
    <t>Permanente-cuando se identifique los posibles actos de corrupciòn</t>
  </si>
  <si>
    <t>Guillermo Delgadillo/ Yancy Urbano</t>
  </si>
  <si>
    <t>Equipo Auditor/ Lidera Yancy Urbano</t>
  </si>
  <si>
    <t>Vacaciones</t>
  </si>
  <si>
    <t>Wendy Córdoba / Edgar Gónzalez</t>
  </si>
  <si>
    <t>Según fecha programada por el DAFP</t>
  </si>
  <si>
    <t xml:space="preserve">Ley 581 de 2000, Decreto 455 del 21 de marzo de 2020. </t>
  </si>
  <si>
    <t>Seguimiento al cumplimiento cuotas partes (DAFP)</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</si>
  <si>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</si>
  <si>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Edgar Gonzalez</t>
  </si>
  <si>
    <t>Ley 1474 de 2011 articulo 73 al 77</t>
  </si>
  <si>
    <t>Seguimiento Publicaciones  informes Ley 1474 de 2011 "Por la cual se dictan normas orientadas a fortalecer los mecanismos de prevención, investigación y sanción de actos de corrupción y la efectividad del control de la gestión pública."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</si>
  <si>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</si>
  <si>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 xml:space="preserve">Seguimiento al avance de Plan de Mejoramiento (PMP-PMI-PMI Veeduria - PMI CGR) </t>
  </si>
  <si>
    <t>Informe de verificación y evaluación a la apropiación de las garantias de los contratos estatales</t>
  </si>
  <si>
    <t>Permanente-cuando se identifiquen temas para asegurar</t>
  </si>
  <si>
    <t xml:space="preserve">Nataly Tenjo </t>
  </si>
  <si>
    <t>Subdirección Administrativa
Dirección de Representación Judicial</t>
  </si>
  <si>
    <t>Arqueo a Caja Menor 1 y 2</t>
  </si>
  <si>
    <t>Decreto 672 de 2018 Procedimientos Internos, Normatividad Aplicable</t>
  </si>
  <si>
    <t>Auditorías de entes de control</t>
  </si>
  <si>
    <t>Auditoria de regularidad "Evaluar la gestión fiscal de la vigencia 2022"</t>
  </si>
  <si>
    <t>Contraloria de Bogotá</t>
  </si>
  <si>
    <t>Auditoria de cumplimiento "Evaluar los principios de economía, eficiencia y eficacia de los contratos asociados al sistema Fenix"</t>
  </si>
  <si>
    <t>enero a junio de 2023</t>
  </si>
  <si>
    <t>julio a octubre 2023</t>
  </si>
  <si>
    <t>Toda la entidad</t>
  </si>
  <si>
    <t>Subsecretaria de Servicios a la Ciudadanía</t>
  </si>
  <si>
    <t>Artículo 2 del Acuerdo N° 658 de 2016, como es el vigilar la gestión fiscal de las entidades y
particulares que manejan recursos o bienes públicos del Distrito Capital</t>
  </si>
  <si>
    <t xml:space="preserve">Auditoría Interna al Sistema de Seguridad y Salud en el Trabajo (SGSST).
Líder: Dirección de Talento Humano </t>
  </si>
  <si>
    <t xml:space="preserve">Auditoría Externa al Sistema de Seguridad y Salud en el Trabajo (SGSST).
Líder: Dirección de Talento Humano </t>
  </si>
  <si>
    <t>Auditoría Interna Sistema de Gestiòn Ambiental
Líder: Subdirección Administrativa</t>
  </si>
  <si>
    <t>Auditoría Externa Sistema de Gestiòn Ambiental
Líder: Subdirección Administrativa</t>
  </si>
  <si>
    <t>Auditoría Interna Sistema de Gestión de Calidad
Lider: OAPI</t>
  </si>
  <si>
    <t>Auditoría Externa Sistema de Gestión de Calidad
Lider: OAPI</t>
  </si>
  <si>
    <t>ISO:9001:2015
Instructivo Auditorías Internas Sistemas de Gestión Código: PV01-IN03</t>
  </si>
  <si>
    <t>ISO 37001 Version 2016
Instructivo Auditorías Internas Sistemas de Gestión Código: PV01-IN03</t>
  </si>
  <si>
    <t>ISO 14001:2015
Instructivo Auditorías Internas Sistemas de Gestión Código: PV01-IN03</t>
  </si>
  <si>
    <t>ISO:9001:2015</t>
  </si>
  <si>
    <t>ISO 37001 Version 2016</t>
  </si>
  <si>
    <t>Norma efr 1000-1
Instructivo Auditorías Internas Sistemas de Gestión Código: PV01-IN03</t>
  </si>
  <si>
    <t>Norma efr 1000-1</t>
  </si>
  <si>
    <t xml:space="preserve"> ISO: 45001:2018
Instructivo Auditorías Internas Sistemas de Gestión Código: PV01-IN03</t>
  </si>
  <si>
    <t xml:space="preserve"> ISO: 45001:2018</t>
  </si>
  <si>
    <t>ISO 14001:2015</t>
  </si>
  <si>
    <t>Oficina de tecnologías de la Información y las Comunicaciones</t>
  </si>
  <si>
    <t>Plan anual de vacaciones</t>
  </si>
  <si>
    <t>04/07/2023
25/07/2023</t>
  </si>
  <si>
    <t>08/05/2023
29/05/2023</t>
  </si>
  <si>
    <t>02/10/2023
24/10/2023</t>
  </si>
  <si>
    <t>17/10/2023
07/11/2023</t>
  </si>
  <si>
    <t>S5</t>
  </si>
  <si>
    <t xml:space="preserve"> Normatividad SST
Instructivo Auditorías Internas Sistemas de Gestión Código: PV01-IN03</t>
  </si>
  <si>
    <t>Guillermo Delgadillo / Yancy Urbano</t>
  </si>
  <si>
    <t>Reporte de Mapa de Riesgos del Proceso de Evaluaciòn y Control</t>
  </si>
  <si>
    <t>Guillermo Delgadillo
/Yancy Urbano</t>
  </si>
  <si>
    <t>Seguimiento a  los instrumentos de gestión de la  OCI  (PMP; POA; MIPG, trazadores, Seguimiento radicacion de cuentas PAC).</t>
  </si>
  <si>
    <t xml:space="preserve">Nòmina, prestaciones sociales, (TH), </t>
  </si>
  <si>
    <t>Procedimiento Interno, Normatividad Aplicable</t>
  </si>
  <si>
    <t>Agentes Civiles de Tránsito (Gestión de Tránsito y Control de Tránsito y Transporte)</t>
  </si>
  <si>
    <t>Comite de Transición  (Proceso de Planeación de Transporte e Infraestructura)</t>
  </si>
  <si>
    <t>Implementación Política Pública de Cero y Bajas Emisiones (Proceso de Inteligencia para la Movilidad)</t>
  </si>
  <si>
    <t xml:space="preserve">Auditorìa Proceso Ingenierìa de Trànsito según selectivo y alcance definido </t>
  </si>
  <si>
    <t>Consolidaciòn de informacion y evidencias con corte a 31/12/22 para cierre de acciones en PMI (carpeta compartida)</t>
  </si>
  <si>
    <t>Wendy Cordoba</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</si>
  <si>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</si>
  <si>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Evaluación y seguimiento semestral de Plan de Mejoramiento Institucional -  (Contraloria)- Plan de Mejoramiento por procesos, que incluya la efectividad de los PMP cerradas en el 2022</t>
  </si>
  <si>
    <t>Yancy Urbano-Lidera/ Equipo Auditor</t>
  </si>
  <si>
    <t>Instructivo Formulación y Seguimiento de Planes de Mejoramiento Código: PV01-IN02</t>
  </si>
  <si>
    <t>el dia 15 de cada mes.</t>
  </si>
  <si>
    <t>15 de cada mes</t>
  </si>
  <si>
    <t>Informe de seguimiento al plan anticorrupción y de atención al ciudadano institucional (corte 31 dic-corte 30 abril-corte 31 agosto). 
Seguimiento al cumplimiento y eficacia del Programa de Transparencia y ética pública</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</si>
  <si>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</si>
  <si>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</si>
  <si>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</si>
  <si>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</si>
  <si>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</si>
  <si>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abril de 2023</t>
  </si>
  <si>
    <t>Guillermo Delgadillo Lidera - Equipo Auditor OCI</t>
  </si>
  <si>
    <t>Guía para la gestión del riesgo SDM
Código: PE01-G01</t>
  </si>
  <si>
    <t>10 primeros dias pasado el cuatrimestre</t>
  </si>
  <si>
    <t>Auditoría a la contratación / proceso Gestión Juridica.
Que incluya seguimiento Directiva 025 de la Procuraduria General de la Nacion del 16/12/2021. Art. 1</t>
  </si>
  <si>
    <t>Piedad Cárdenas</t>
  </si>
  <si>
    <t>13-02 al 28-02 de 2023</t>
  </si>
  <si>
    <t>02-01 al 31-01 de 2023</t>
  </si>
  <si>
    <t>01-02 al 28-02 de 2023
01-08 al 31-08 de 2023</t>
  </si>
  <si>
    <t>02-01 al 10-02 de 2023</t>
  </si>
  <si>
    <t>01-02 al 17-03 de 2023</t>
  </si>
  <si>
    <t>10-01 al 30-01 de2023
01-07 al 29-07 de 2023</t>
  </si>
  <si>
    <t>03-01 al 14-01 de 2023
02-05 al 15-05 de 2023
01-09 al 14-09 de 2023</t>
  </si>
  <si>
    <t>01-02 al 28-02 de 2023
04-07 al 31-07de 2022</t>
  </si>
  <si>
    <t>01-02 al 09-02 de 2023</t>
  </si>
  <si>
    <t>01-02 al 15-02 de 2023</t>
  </si>
  <si>
    <t>03-01 al 28-01 de 2023</t>
  </si>
  <si>
    <t>periodico</t>
  </si>
  <si>
    <t>01-08 al 31-08 de 2023</t>
  </si>
  <si>
    <t>09-10 al 02-11 de 2023</t>
  </si>
  <si>
    <t>02-01 al 13-01 de 2023
01-04 al 29-04 de 2023
01-07 al 29-07 de 2023
03-10 al 31-10 de 2023</t>
  </si>
  <si>
    <t>31-01 de 2023</t>
  </si>
  <si>
    <t>01-02 al 03-03 de 2023
10-07 al 08-08 de 2023</t>
  </si>
  <si>
    <t>01-03 al 31-03 de 2023</t>
  </si>
  <si>
    <t>13-06 al 14-07 de 2023
01-12 al 29-12 de 2023</t>
  </si>
  <si>
    <t>a mas tardar el dia 15 de cada mes.</t>
  </si>
  <si>
    <t>03-07 al 14-07 de 2023</t>
  </si>
  <si>
    <t>17-07 al 31-07 de 2023</t>
  </si>
  <si>
    <t>01-06 al 30-06 de 2023</t>
  </si>
  <si>
    <t>02-05 al 31-05 de 2023</t>
  </si>
  <si>
    <t>24-04 al 28-04 de 2023</t>
  </si>
  <si>
    <t>17-07 al 21-07 de 2023</t>
  </si>
  <si>
    <t>Lidera OAPI / Guillermo Delgadillo</t>
  </si>
  <si>
    <t>Lidera SGC / Guillermo Delgadillo</t>
  </si>
  <si>
    <t>Lidera DTH / Yancy Urbano</t>
  </si>
  <si>
    <t>Lidera OTIC / Yancy Urbano</t>
  </si>
  <si>
    <t>02-10 al 13-10 de 2023</t>
  </si>
  <si>
    <t xml:space="preserve">Ley 1952 de 2019, señaló la división de roles, por lo tanto, en la SDM la etapa de instrucción, está a cargo de la Jefe de la OCDI y la etapa de juzgamiento, está a cargo del Subsecretario de Gestión Jurídica. </t>
  </si>
  <si>
    <t>27-10 al 08-11 de 2023</t>
  </si>
  <si>
    <t>10-07 al 19-07 de 2023</t>
  </si>
  <si>
    <t>18-09 al 29-09 de 2023</t>
  </si>
  <si>
    <t>Trámite adelantado en la etapa de Instrucción - OCD 202316000013623. 23/01/2023</t>
  </si>
  <si>
    <t>Informe de Seguimiento a las funciones del comité de conciliación, se incluye seguimiento a la información reportada en el SIPROJWEB de la Alcaldía Mayor de Bogotá./ Seguimiento a comites SDM según selectivo</t>
  </si>
  <si>
    <t>01-08 al 29 -09 de 2023</t>
  </si>
  <si>
    <t>01-11 al 15-12 de 2023</t>
  </si>
  <si>
    <t>Pendiente de asignaciòn de recursos, solicitada desde 2021</t>
  </si>
  <si>
    <t>Subsecretaria de gestion  de la Movilidad</t>
  </si>
  <si>
    <t>Subsecretaria de servicios a la ciudadanía</t>
  </si>
  <si>
    <t>Subdirección financiera</t>
  </si>
  <si>
    <t xml:space="preserve">Lidera SGC / Nataly Tenjo </t>
  </si>
  <si>
    <t xml:space="preserve">Direccion de Talento Humano-Dirección de Contratación </t>
  </si>
  <si>
    <t>16/01/2023-08/02/2023
11/07/2023-26/07/2023</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</si>
  <si>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</si>
  <si>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</si>
  <si>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Auditorías (SIGD) - Sistemas de Gestión - </t>
  </si>
  <si>
    <t>Wendy Cordoba/Diana Marcela Montaña</t>
  </si>
  <si>
    <t>03-04 al 08 -05 de 2023</t>
  </si>
  <si>
    <t>Información reservada por lo tanto no se incluye en el PAAI</t>
  </si>
  <si>
    <t>Nataly Tenjo- lidera/Diana Marcela Montaña</t>
  </si>
  <si>
    <t>Guillermo Delgadillo/Diana Marcela Montaña</t>
  </si>
  <si>
    <t>Lidera SA /Diana Marcela Montaña</t>
  </si>
  <si>
    <t>Seguimiento Siproweb - Comité de conciliación - SGJ 202350000015513 del 25/01/2023</t>
  </si>
  <si>
    <t>Pendiente de Asignaciòn de recursos</t>
  </si>
  <si>
    <t>Auditoría de estados financieros según selectivo y alcance definido</t>
  </si>
  <si>
    <t xml:space="preserve">Auditoría a Ventanilla Única de Servicios según selectivo y alcance definido </t>
  </si>
  <si>
    <t>Seguimiento a Eje gestión de proyectos, eje gestión de políticas públicas.- OGS 202314000019473 del 30/01/2023.</t>
  </si>
  <si>
    <t xml:space="preserve">Se incluyó en el plan anual de auditoría </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</si>
  <si>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</si>
  <si>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 xml:space="preserve">Aactividades incluidas y priorizadas en el plan anual de Auditorías, auditorías, seguimientos y evaluaciones según selectivo y recursos asignados a la OCI, vigencia  2023,  según selectivo (muestreo aleatorio o muestreo no stadístico según selectivo)  </t>
  </si>
  <si>
    <t>Descripción del Control: 
1) Los profesionales de la oficina de control interno realizan mensualmente reuniones de seguimiento y autoevaluación del PAAI,  a través de la verificación  de la ejecución de actividades del mes en curso y las actividades programadas para el siguiente mes.</t>
  </si>
  <si>
    <t>Plan Anual de Auditoría Interna -PAAI  2023</t>
  </si>
  <si>
    <t>Vigencia: 2023</t>
  </si>
  <si>
    <t>En Comité del día 31 de Enero del 2023, se presentó ante el CICCI los siguientes temas: * Seguimiento a compromisos del acta anterior (14 de diciembre de 2022). * Presentación ejecución del plan anual de auditoría aprobado en la vigencia 2022. * Revisión y aprobación del plan anual de auditoría vigencia 2023. El cual fue aprobado por unanimidad del comité.Se elaboró acta, la cual reposa en \\192.168.100.105\Control Interno1\10. Actas\08. CICCI\2023</t>
  </si>
  <si>
    <t>En Comité del día 31 de Enero del 2023,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t>
  </si>
  <si>
    <t>Evaluación institucional gestión dependencias (37 evaluaciones)</t>
  </si>
  <si>
    <t>Nataly Tenjo/ Diana Marcela Montaña</t>
  </si>
  <si>
    <r>
      <rPr>
        <b/>
        <sz val="12"/>
        <rFont val="Arial Narrow"/>
        <family val="2"/>
      </rPr>
      <t>Febrero</t>
    </r>
    <r>
      <rPr>
        <sz val="12"/>
        <rFont val="Arial Narrow"/>
        <family val="2"/>
      </rPr>
      <t>: Se comunicó informe de ESCI con memorando 202317000017773 del 27/01/2023- se ubica en \\192.168.100.105\Control Interno1\90. Informes\24. Inf a otras entidades\06. Inf (e) ESCI Dto 2106-2019\2022\2o SEMESTRE y publicado en la web en el siguiente link: https://www.movilidadbogota.gov.co/web/sites/default/files/Paginas/27-01-2023/inf_de_evaluacion_independiente_del_sci_2o_semestre_2022.pdf</t>
    </r>
  </si>
  <si>
    <r>
      <rPr>
        <b/>
        <sz val="12"/>
        <rFont val="Arial Narrow"/>
        <family val="2"/>
      </rPr>
      <t xml:space="preserve">Enero: </t>
    </r>
    <r>
      <rPr>
        <sz val="12"/>
        <rFont val="Arial Narrow"/>
        <family val="2"/>
      </rPr>
      <t>Se realizó el informe del PAAC con un cumplimiento del 100% y se radico a la secretaria con memorando 202317000006673 del 16/01/2023. Tambien se subio a la intranet. 
\\192.168.100.105\Control Interno1\90. Informes\24. Inf a otras entidades\07. Inf (e) Seg PAAC anticorrupcion  Ley 1474-11\2022\ENERO 2023</t>
    </r>
  </si>
  <si>
    <r>
      <rPr>
        <b/>
        <sz val="12"/>
        <rFont val="Arial Narrow"/>
        <family val="2"/>
      </rPr>
      <t>Enero:</t>
    </r>
    <r>
      <rPr>
        <sz val="12"/>
        <rFont val="Arial Narrow"/>
        <family val="2"/>
      </rPr>
      <t>Se envió alcance Informe de Gestión OCI 2022 con memorando 202317000011083 del 20/01/2023- se ubica en \\192.168.100.105\Control Interno1\90. Informes\72. Inf de evaluacion interna\31. Inf (I) Seg gestion SDM\2022\dic 2022 y publicado en la web en el siguiente link: https://www.movilidadbogota.gov.co/web/sites/default/files/Paginas/20-01-2023/informe_de_gestion_oci_2022.pdf</t>
    </r>
  </si>
  <si>
    <r>
      <rPr>
        <b/>
        <sz val="12"/>
        <rFont val="Arial Narrow"/>
        <family val="2"/>
      </rPr>
      <t>Febrero</t>
    </r>
    <r>
      <rPr>
        <sz val="12"/>
        <rFont val="Arial Narrow"/>
        <family val="2"/>
      </rPr>
      <t xml:space="preserve">:Mediante memorando radicado 202317000029603 del 08 de febrero se le comunicó a la Secretaria y a los demas miembros del Comité el informe final de sguimiento al cumplimiento del Decreto 332 de 2020. Igualmente fue publicado en la Página WEB y está disponible en el link https://www.movilidadbogota.gov.co/web/sites/default/files/Paginas/08-02-2023/inf_final_seguimiento_dec_332_de_2020_2do_semestre_de_2022.pdf. A traves de memorando radicado 202317000023713 del 2 de febrero, se le comunicó el informe preliminar a la Dirección de Contratación, la cual remitió retroalimentación mediante memorando 202353000026213 dle 06 de febrero.
</t>
    </r>
    <r>
      <rPr>
        <b/>
        <sz val="12"/>
        <rFont val="Arial Narrow"/>
        <family val="2"/>
      </rPr>
      <t>Enero</t>
    </r>
    <r>
      <rPr>
        <sz val="12"/>
        <rFont val="Arial Narrow"/>
        <family val="2"/>
      </rPr>
      <t>: Se comunicó el plan de trabajo del seguimiento al cumplimiento del Decreto Distrital 332 de 2020, el cual fue radicado bajo el número 202317000007423 del 17 de enero de 2023.</t>
    </r>
  </si>
  <si>
    <r>
      <rPr>
        <b/>
        <sz val="12"/>
        <rFont val="Arial Narrow"/>
        <family val="2"/>
      </rPr>
      <t>Enero</t>
    </r>
    <r>
      <rPr>
        <sz val="12"/>
        <rFont val="Arial Narrow"/>
        <family val="2"/>
      </rPr>
      <t xml:space="preserve">:Se realizò el informe del 4to trimestre del 2022, se radico a la secretaria con memorando 202317000005823 del 13/01/2023, sene cuentra en \\192.168.100.105\Control Interno1\90. Informes\24. Inf a otras entidades\08. Inf (e) Seg PMA Archivo Bogota\2023\Informe Final. </t>
    </r>
  </si>
  <si>
    <r>
      <rPr>
        <b/>
        <sz val="12"/>
        <rFont val="Arial Narrow"/>
        <family val="2"/>
      </rPr>
      <t xml:space="preserve">Enero: </t>
    </r>
    <r>
      <rPr>
        <sz val="12"/>
        <rFont val="Arial Narrow"/>
        <family val="2"/>
      </rPr>
      <t>Se comunicó informe Informe de Seguimiento a la Publicación de Información Ley 1474 de 2011 con memorando 202317000021163 del 31/01/2023, se ubica en  \\192.168.100.105\Control Interno1\90. Informes\72. Inf de evaluacion interna\47. Inf. Evaluación Publicaciones Web Ley 1474-2011\2023\03. Informe\Inf. Final, y publicado en la web en el siguiente link: https://www.movilidadbogota.gov.co/web/sites/default/files/Paginas/01-02-2023/informe_final_publicaciones_ley_1474.pdf</t>
    </r>
  </si>
  <si>
    <r>
      <rPr>
        <b/>
        <sz val="12"/>
        <rFont val="Arial Narrow"/>
        <family val="2"/>
      </rPr>
      <t>Enero</t>
    </r>
    <r>
      <rPr>
        <sz val="12"/>
        <rFont val="Arial Narrow"/>
        <family val="2"/>
      </rPr>
      <t xml:space="preserve">: La Instalación Auditoría de Regularidad Contraloría de Bogotá PAD-2023 Código No. 086 se  llevó a cabo el 16-01-2023,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Contraloria\2023\01. Aud Regularidad PAD 2023 Cod 086
</t>
    </r>
  </si>
  <si>
    <r>
      <rPr>
        <b/>
        <sz val="12"/>
        <rFont val="Arial Narrow"/>
        <family val="2"/>
      </rPr>
      <t>Enero</t>
    </r>
    <r>
      <rPr>
        <sz val="12"/>
        <rFont val="Arial Narrow"/>
        <family val="2"/>
      </rPr>
      <t>: Se comunicó informe RC III cuatrimestre con memorando 202317000006253 del 13/01/2023, se ubica en  \\192.168.100.105\Control Interno1\90. Informes\72. Inf de evaluacion interna\08. Inf (i) Seg Riesgos\2022\R- Corrupción III Cuatrimestre, y publicado en la web en el siguiente link: https://www.movilidadbogota.gov.co/web/sites/default/files/Paginas/13-01-2023/informe_de_seguimiento_mrc_iii_cuatrimestre_2022.pdf</t>
    </r>
  </si>
  <si>
    <r>
      <rPr>
        <b/>
        <sz val="12"/>
        <rFont val="Arial Narrow"/>
        <family val="2"/>
      </rPr>
      <t xml:space="preserve">Enero: </t>
    </r>
    <r>
      <rPr>
        <sz val="12"/>
        <rFont val="Arial Narrow"/>
        <family val="2"/>
      </rPr>
      <t>Se comunicó informe de Evaluación por dependencias mediante memorando 202317000020273 del 31/01/2023, el cual se encuentra ubicado en: \\192.168.100.105\Control Interno1\90. Informes\72. Inf de evaluacion interna\11. Inf (e) Eval gestion depend Circ 004-05 Consejo CI\2023</t>
    </r>
  </si>
  <si>
    <r>
      <rPr>
        <b/>
        <sz val="12"/>
        <rFont val="Arial Narrow"/>
        <family val="2"/>
      </rPr>
      <t xml:space="preserve">Febrero: </t>
    </r>
    <r>
      <rPr>
        <sz val="12"/>
        <rFont val="Arial Narrow"/>
        <family val="2"/>
      </rPr>
      <t>Se envió memorando 202217000323363 Solicitud de Información para la Evaluación al Sistema de Control Interno Contable vigencia 2022
La evaluación se remitió al correo electrónico internocontable@veeduriadistrital.gov.co de la Veeduría Distrital el día 10 de febrero de 2023 dentro de los términos establecidos y fue enviado a través del memorando No. 202317000036683 de fecha 14/02/2023, a lla Secretaria Distrital de Movilidad y demás directivos de la entidad para su conocimiento y fines pertinentes. Se encuentra publicado en la página web de la entidad (https://www.movilidadbogota.gov.co/web/reportes_de_control_interno) en la sección de Informe de Control Interno Contable. Los documentos de apoyo y el desarrollo del informe se encuentran documentados en:\\192.168.100.105\Control Interno1\90. Informes\72. Inf de evaluacion interna\45. Evaluación Control Interno Contable\2022</t>
    </r>
  </si>
  <si>
    <t>03-01 al 27-02 de 2023
26-07 al 18-08 de 2023</t>
  </si>
  <si>
    <t>23-01 al 13-02 de 2023
27-03 al 28-04 de 2023
03-07 al 31-07-2023
02-10 al 31-10 de 2023</t>
  </si>
  <si>
    <t>Olga Patricia Orjuela</t>
  </si>
  <si>
    <r>
      <rPr>
        <b/>
        <sz val="12"/>
        <rFont val="Arial Narrow"/>
        <family val="2"/>
      </rPr>
      <t>Febrero:</t>
    </r>
    <r>
      <rPr>
        <sz val="12"/>
        <rFont val="Arial Narrow"/>
        <family val="2"/>
      </rPr>
      <t xml:space="preserve"> Se comunicó a la Secretaria y a los demas miembros del Comité y a Control Disciplinario, el informe final mediante el radicado 202317000051133 del 27 de febrero de 2023. El informe fue publicado en la web y se encuentra disponible en el link https://www.movilidadbogota.gov.co/web/sites/default/files/Paginas/28-02-2023/informe_final_evaluacion_pqrs_-_segundo_semestre_2023-2.pdf.  Producto de la verificación se generó el informe preliminar comunicado mediante memorando 202317000045003 de fecha 21 de febrero de 2023 y por medio del Memorando 202353000049723 el día 25 de febrero de la presente anualidad, la Dirección de Atención al ciudadano man</t>
    </r>
    <r>
      <rPr>
        <b/>
        <sz val="12"/>
        <rFont val="Arial Narrow"/>
        <family val="2"/>
      </rPr>
      <t>if</t>
    </r>
    <r>
      <rPr>
        <sz val="12"/>
        <rFont val="Arial Narrow"/>
        <family val="2"/>
      </rPr>
      <t>estó aceptar el hallazgo identificado desde la OCI.</t>
    </r>
    <r>
      <rPr>
        <b/>
        <sz val="12"/>
        <rFont val="Arial Narrow"/>
        <family val="2"/>
      </rPr>
      <t xml:space="preserve">
Enero</t>
    </r>
    <r>
      <rPr>
        <sz val="12"/>
        <rFont val="Arial Narrow"/>
        <family val="2"/>
      </rPr>
      <t>: Se comunicó el plan de trabajo de la evaluación a la gestión sobre PQRS - Segundo semestre de 2022, el cual fue radicado bajo el número 202317000009473 del 18 de enero de 2023.</t>
    </r>
  </si>
  <si>
    <t>14/02/20223
13/01/2023</t>
  </si>
  <si>
    <r>
      <t xml:space="preserve">Febrero: </t>
    </r>
    <r>
      <rPr>
        <sz val="12"/>
        <rFont val="Arial Narrow"/>
        <family val="2"/>
      </rPr>
      <t xml:space="preserve">Se remitió a la Secretaria el informe de Seguimiento de Austeridad en el Gasto con corte al IV Trimestre de 2022, con memorando No.  202317000030803 del 9/2/2023.
 Los documentos de apoyo y el desarrollo del informe se encuentran documentados en: Z:\90. Informes\72. Inf de evaluación interna\01. Inf (i) Austeridad gasto\2022\4o. TRIMESTRE DE 2022
Se encuentra publicado en la página web de la entidad (https://www.movilidadbogota.gov.co/web/reportes_de_control_interno) en la sección de Informe de Austeridad en el Gasto
</t>
    </r>
  </si>
  <si>
    <r>
      <rPr>
        <b/>
        <sz val="12"/>
        <rFont val="Arial Narrow"/>
        <family val="2"/>
      </rPr>
      <t>Febrero:</t>
    </r>
    <r>
      <rPr>
        <sz val="12"/>
        <rFont val="Arial Narrow"/>
        <family val="2"/>
      </rPr>
      <t xml:space="preserve"> Se envió memorando  202217000323323 y 202217000323313 Solicitud de Información para la Ejecución Presupuestal, PAA y Metas PDD del IV Trimestre 2022. Se remitió informe preliminar mediante memorando  202317000030803 el día 20 de febrero de 2022. Se envióo a la Secretaria de Movilidad y con copia a los directivos el informe final mediante memorando  202317000051353.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PDD\2022\IV TRIMESTRE 2022</t>
    </r>
  </si>
  <si>
    <r>
      <rPr>
        <b/>
        <sz val="12"/>
        <rFont val="Arial Narrow"/>
        <family val="2"/>
      </rPr>
      <t>Enero</t>
    </r>
    <r>
      <rPr>
        <sz val="12"/>
        <rFont val="Arial Narrow"/>
        <family val="2"/>
      </rPr>
      <t>: -Se envió por correo electrónico el 20 de diciembre el reporte de riesgos de corrupción (Mapa de riesgos) con corte a diciembre de 2022,  las evidencias se encuentran en la siguiente carpeta: Z:\90. Informes\74. Gestión OCI\4-RIESGOS OCI\2022\Riesgos de Corrupción
- Se envió por correo electrónico el 20 de diciembre el reporte de riesgos de gestión (Mapa de riesgos) con corte a diciembre de 2022,  las evidencias se encuentran en la siguiente carpeta: Z:\90. Informes\74. Gestión OCI\4-RIESGOS OCI\2022\Riesgos de Gestión</t>
    </r>
  </si>
  <si>
    <r>
      <rPr>
        <b/>
        <sz val="12"/>
        <color rgb="FF000000"/>
        <rFont val="Arial Narrow"/>
        <family val="2"/>
      </rPr>
      <t>Febrero:</t>
    </r>
    <r>
      <rPr>
        <sz val="12"/>
        <color rgb="FF000000"/>
        <rFont val="Arial Narrow"/>
        <family val="2"/>
      </rPr>
      <t xml:space="preserve"> Se comunicó informe RS II semestre con memorando OCI 202317000048183 del 24/02/2023, se ubica en  \\192.168.100.105\Control Interno1\90. Informes\72. Inf de evaluacion interna\08. Inf (i) Seg Riesgos\2022\R-Soborno_II Semestre, y publicado en la web en el siguiente link: https://www.movilidadbogota.gov.co/web/reportes_de_control_interno#collapsesrcs2022</t>
    </r>
  </si>
  <si>
    <r>
      <rPr>
        <b/>
        <sz val="12"/>
        <color rgb="FF000000"/>
        <rFont val="Arial Narrow"/>
        <family val="2"/>
      </rPr>
      <t>Febrero</t>
    </r>
    <r>
      <rPr>
        <sz val="12"/>
        <color rgb="FF000000"/>
        <rFont val="Arial Narrow"/>
        <family val="2"/>
      </rPr>
      <t>: Se comunicó informe RG II semestre con memorando OCI 202317000052833 del 28/02/2023, se ubica en  \\192.168.100.105\Control Interno1\90. Informes\72. Inf de evaluacion interna\08. Inf (i) Seg Riesgos\2022\R-Gestión_III Cuatrimestre, y publicado en la web en el siguiente link: https://www.movilidadbogota.gov.co/web/sites/default/files/Paginas/01-03-2023/informe_de_seguimiento_riesgos_de_gestion_iii_cuatrimestre_firmado.pdf</t>
    </r>
  </si>
  <si>
    <r>
      <rPr>
        <b/>
        <sz val="12"/>
        <rFont val="Arial Narrow"/>
        <family val="2"/>
      </rPr>
      <t>Febrero</t>
    </r>
    <r>
      <rPr>
        <sz val="12"/>
        <rFont val="Arial Narrow"/>
        <family val="2"/>
      </rPr>
      <t>: Se realizó revisión de carpetas compartidas donde reposa las evidencias de las acciones corres´pondientes a los hallazgos reportados como avance en la cuenta anual de SIVICOF. Las evidencias se encuentran la carpeta: \\192.168.100.105\Control Interno1\23. Auditorias\03. PM\2022\PMI\Evidencias Consolidadas</t>
    </r>
  </si>
  <si>
    <r>
      <rPr>
        <b/>
        <sz val="12"/>
        <rFont val="Arial Narrow"/>
        <family val="2"/>
      </rPr>
      <t>Febrero</t>
    </r>
    <r>
      <rPr>
        <sz val="12"/>
        <rFont val="Arial Narrow"/>
        <family val="2"/>
      </rPr>
      <t>: Se reporta la cuenta anual, el 14 de febrero debidamente en SICOF. Para lo cual se tiene publicada la certificación de transmisión en el link:https://www.movilidadbogota.gov.co/web/reportes_de_control_interno
Carpeta compartida: Z:\90. Informes\24. Inf a otras entidades\17. Inf (e) Rendicion cuenta SIVICOF Resol 011-14 CD\2023\Certificaciones</t>
    </r>
  </si>
  <si>
    <r>
      <rPr>
        <b/>
        <sz val="12"/>
        <rFont val="Arial Narrow"/>
        <family val="2"/>
      </rPr>
      <t>Febrero</t>
    </r>
    <r>
      <rPr>
        <sz val="12"/>
        <rFont val="Arial Narrow"/>
        <family val="2"/>
      </rPr>
      <t xml:space="preserve">: Se realizó el respecto informe de seguimiento al cumplimiento de la Directiva N° 8, el cual fue comunicado al Despacho de la Secretaria con el memorando N° 202317000045943 de fecha 22/02/2023. Las evidencias reposan en la carpeta compartida: \\192.168.100.105\Control Interno1\90. Informes\24. Inf a otras entidades\21. Inf (e) Seg Dir 008-21\2023
Adicional se publicó en el link: https://www.movilidadbogota.gov.co/web/reportes_de_control_interno
Así mismo, mediante memorando OCDI 202316001590021 del 22/02/23 se comunicó a la Dirección Distrital De Asuntos Disciplinarios de la SECRETARÍA JURÍDICA DISTRITAL el  Informe Ejecutivo Directiva 008 de 2021 junto con sus anexos
</t>
    </r>
  </si>
  <si>
    <t>03-02 de 2023</t>
  </si>
  <si>
    <t>13/06/2023
05/07/2023</t>
  </si>
  <si>
    <t>Wendy Córdoba / Nathaly Muñoz/
Nataly Tenjo-Wendy Córdoba</t>
  </si>
  <si>
    <t xml:space="preserve">Guillermo Delgadillo / Diana Marcela Montaña/ Olga Patricia Orjuela 
</t>
  </si>
  <si>
    <t>10-01 al 16-01 de 2023
10-05 al 15-05 de 2023
11-09 al 14-09 de 2023</t>
  </si>
  <si>
    <t xml:space="preserve">Guillermo Delgadillo/Diana Marcela Montaña/ Olga Patricia Orjuela </t>
  </si>
  <si>
    <t>Guillermo Delgadillo- lidera/Edwin Beltran /Diana Marcela Montaña/Nataly Tenjo/Olga Patricia Orjuela</t>
  </si>
  <si>
    <t>15-05 al 30-06 de 2023</t>
  </si>
  <si>
    <t>Yancy Urbano- lidera /Wendy Cordoba/Guillermo Delgadillo/Olga Patricia Orjuela</t>
  </si>
  <si>
    <r>
      <rPr>
        <b/>
        <sz val="12"/>
        <rFont val="Arial Narrow"/>
        <family val="2"/>
      </rPr>
      <t>Marzo:</t>
    </r>
    <r>
      <rPr>
        <sz val="12"/>
        <rFont val="Arial Narrow"/>
        <family val="2"/>
      </rPr>
      <t xml:space="preserve"> Se realizó el informe respectivo, el cual permite dar cumplimiento al 100%, se radica con memorando N° 202317000069733 - Envio informe de DNDA 2022, con fecha del 16/03/2023 ; queda debidamente publicado en el link. https://www.movilidadbogota.gov.co/web/sites/default/files/Paginas/16-03-2023/informe_derechos_de_autor_2022_vf_2.pdf
Adicional, toda la evidencia se encuentra en la carpeta compartida: \\192.168.100.105\Control Interno1\90. Informes\24. Inf a otras entidades\05. Inf (e) seg derechos autor software Circ 17-11 DNDA\2023</t>
    </r>
    <r>
      <rPr>
        <b/>
        <sz val="12"/>
        <rFont val="Arial Narrow"/>
        <family val="2"/>
      </rPr>
      <t xml:space="preserve">
Febrero</t>
    </r>
    <r>
      <rPr>
        <sz val="12"/>
        <rFont val="Arial Narrow"/>
        <family val="2"/>
      </rPr>
      <t>: Se encuentra en la consolidación de la información recibida.</t>
    </r>
  </si>
  <si>
    <r>
      <rPr>
        <b/>
        <sz val="12"/>
        <rFont val="Arial Narrow"/>
        <family val="2"/>
      </rPr>
      <t xml:space="preserve">Marzo: </t>
    </r>
    <r>
      <rPr>
        <sz val="12"/>
        <rFont val="Arial Narrow"/>
        <family val="2"/>
      </rPr>
      <t>Se elabora el informe correspondiente al seguimiento de Planes de Mejora con corte al 31/12/2022; adicional se incorpora la evuación de efectividad de acciones realizado. Se genera mem 202317000064753 - Envio Informe de Planes de Mejoramiento 2S 2022 de fecha 13/03/2023. Las evidencias se encuentran en la carpeta compartida \\192.168.100.105\Control Interno1\90. Informes\72. Inf de evaluacion interna\26. Inf. (e) Seg. PMI (CONTRALORIA) Y PMP\2023. Y se pública en la página web https://www.movilidadbogota.gov.co/web/sites/default/files/Paginas/13-03-2023/planes_de_mejoramiento_31_dic_2022.pdf</t>
    </r>
    <r>
      <rPr>
        <b/>
        <sz val="12"/>
        <rFont val="Arial Narrow"/>
        <family val="2"/>
      </rPr>
      <t xml:space="preserve">
Enero:</t>
    </r>
    <r>
      <rPr>
        <sz val="12"/>
        <rFont val="Arial Narrow"/>
        <family val="2"/>
      </rPr>
      <t xml:space="preserve"> Se reporta la acciones cumplidas a Contraloria General de la República con Oficio N° 202317000302111 de fecha 23/01/2023</t>
    </r>
  </si>
  <si>
    <r>
      <rPr>
        <b/>
        <sz val="12"/>
        <rFont val="Arial Narrow"/>
        <family val="2"/>
      </rPr>
      <t xml:space="preserve">Marzo: </t>
    </r>
    <r>
      <rPr>
        <sz val="12"/>
        <rFont val="Arial Narrow"/>
        <family val="2"/>
      </rPr>
      <t>Se realizo el seguimiento y cierre de acciones en planes de mejora para el mes febrero así:a) PMP: se cierran 18 acciones; y, b) PMI: se realizó seguimiento a 19 acciones, no se habían acciones para cierre. Se envió correo electrónico a los directivos el día 14/03/2023 informando el estado de los planes de mejora.</t>
    </r>
    <r>
      <rPr>
        <b/>
        <sz val="12"/>
        <rFont val="Arial Narrow"/>
        <family val="2"/>
      </rPr>
      <t xml:space="preserve">
Febrero:</t>
    </r>
    <r>
      <rPr>
        <sz val="12"/>
        <rFont val="Arial Narrow"/>
        <family val="2"/>
      </rPr>
      <t xml:space="preserve"> Se realizó seguimiento y cierre de acciones en los planes de mejora para el mes enero: a) PMP: se cierran 30 acciones del mes enero; y, b)PMI: se cierran seis (6) acciones. Se envió correo electrónico a los directivos el día 14/02/2023 informado el estado de los planes de mejora.</t>
    </r>
    <r>
      <rPr>
        <b/>
        <sz val="12"/>
        <rFont val="Arial Narrow"/>
        <family val="2"/>
      </rPr>
      <t xml:space="preserve">
Enero:</t>
    </r>
    <r>
      <rPr>
        <sz val="12"/>
        <rFont val="Arial Narrow"/>
        <family val="2"/>
      </rPr>
      <t xml:space="preserve"> Se realizó el seguimiento y cierre en los planes: a)PMP: Se procedió con el cierre de 77 acciones correspondientes al mes diciembre de 2022; b)  PMI: se cerraron 18 acciones; PMI Veeduria: se cerraron 2 acciones. Se envió correo electrónico con el estado de los planes de mejora a los directivos el día: 12/01/2023. Adicionalmente, se registra los seguimientos de las dependencias que reportaron avances. Las evidencias se encuentran en la carpeta compartida \\192.168.100.105\Control Interno1\23. Auditorias\03. PM\2023 así como en la página web https://www.movilidadbogota.gov.co/web/reportes_de_control_interno.
</t>
    </r>
  </si>
  <si>
    <r>
      <rPr>
        <b/>
        <sz val="12"/>
        <rFont val="Arial Narrow"/>
        <family val="2"/>
      </rPr>
      <t xml:space="preserve">Marzo: </t>
    </r>
    <r>
      <rPr>
        <sz val="12"/>
        <rFont val="Arial Narrow"/>
        <family val="2"/>
      </rPr>
      <t>Se revisó, generó  y publicó el reporte de la cuenta mensual de febrero de 2023, el cual se publicó en el link: 
https://www.movilidadbogota.gov.co/web/sites/default/files/Paginas/22-02-2023/certificado_cuenta_mensual_febrero_2023.pdf</t>
    </r>
    <r>
      <rPr>
        <b/>
        <sz val="12"/>
        <rFont val="Arial Narrow"/>
        <family val="2"/>
      </rPr>
      <t xml:space="preserve">
Febrero: </t>
    </r>
    <r>
      <rPr>
        <sz val="12"/>
        <rFont val="Arial Narrow"/>
        <family val="2"/>
      </rPr>
      <t>Se revisó, generó  y publico el reporte de la cuenta mensual de enero de 2023. el cual que quedó en el link https://www.movilidadbogota.gov.co/web/sites/default/files/Paginas/22-02-2023/certificado_cuenta_mensual_enero_2023.pdf</t>
    </r>
    <r>
      <rPr>
        <b/>
        <sz val="12"/>
        <rFont val="Arial Narrow"/>
        <family val="2"/>
      </rPr>
      <t xml:space="preserve">
Enero</t>
    </r>
    <r>
      <rPr>
        <sz val="12"/>
        <rFont val="Arial Narrow"/>
        <family val="2"/>
      </rPr>
      <t>: Se revisó y público la cuenta mensual del mes de diciembre de 2022, el cual qeudo ubicado en la carpeta compartida \\192.168.100.105\Control Interno1\90. Informes\24. Inf a otras entidades\17. Inf (e) Rendicion cuenta SIVICOF Resol 011-14 CD\2022\Certificaciones y en la página web https://www.movilidadbogota.gov.co/web/reportes_de_control_interno
Adicional se encuentra el soporte en la carpeta compartida: \\192.168.100.105\Control Interno1\90. Informes\24. Inf a otras entidades\17. Inf (e) Rendicion cuenta SIVICOF Resol 011-14 CD\2023\Certificaciones</t>
    </r>
  </si>
  <si>
    <t>24-04 al 19-05 de 2023</t>
  </si>
  <si>
    <t>04-09 al 30-09 de 2023</t>
  </si>
  <si>
    <t>Auditoría Evaluación de cumplimiento de requisitos legales de Seguridad y Salud en el Trabajo (SGSST). 
Líder: Dirección de Talento Humano - Normatividad</t>
  </si>
  <si>
    <t>09-08 al 18-08 de 2023</t>
  </si>
  <si>
    <t>13-11 al 24-11 de 2023</t>
  </si>
  <si>
    <t>Auditoría Externa Sistema de Gestión de seguridad de la Información-SGSI certificación
Líder: Oficina de tecnologías de la Informacióny las Comunicaciones</t>
  </si>
  <si>
    <t>ISO 27001:2022</t>
  </si>
  <si>
    <t>ISO 22301:2019</t>
  </si>
  <si>
    <t>Auditoría interna Sistema de Gestión de seguridad de la Información-SGSI
Líder: Oficina de tecnologías de la Informacióny las Comunicaciones</t>
  </si>
  <si>
    <t>Auditoría interna de Sistema de Gestión de Continuidad del Negocio 
Líder: Oficina de tecnologías de la Informacióny las Comunicaciones</t>
  </si>
  <si>
    <t>Auditoría externa de Sistema de Gestión de Continuidad del Negocio - certificación
Líder: Oficina de tecnologías de la Informacióny las Comunicaciones</t>
  </si>
  <si>
    <t>Edgar Gonzalez-Yancy Urbano - Edwin Fernando Beltrán</t>
  </si>
  <si>
    <r>
      <t xml:space="preserve">Marzo: </t>
    </r>
    <r>
      <rPr>
        <sz val="12"/>
        <color theme="1"/>
        <rFont val="Arial Narrow"/>
        <family val="2"/>
      </rPr>
      <t>No se han identificado desde la OCI posibles actos de corrupción, a través de la ejecución de las auditorías, seguimientos y evaluaciones según selectivo</t>
    </r>
    <r>
      <rPr>
        <b/>
        <sz val="12"/>
        <color theme="1"/>
        <rFont val="Arial Narrow"/>
        <family val="2"/>
      </rPr>
      <t xml:space="preserve">
Febrero: </t>
    </r>
    <r>
      <rPr>
        <sz val="12"/>
        <color theme="1"/>
        <rFont val="Arial Narrow"/>
        <family val="2"/>
      </rPr>
      <t>No se han identificado desde la OCI posibles actos de corrupción, a través de la ejecución de las auditorías, seguimientos y evaluaciones según selectivo</t>
    </r>
    <r>
      <rPr>
        <b/>
        <sz val="12"/>
        <color theme="1"/>
        <rFont val="Arial Narrow"/>
        <family val="2"/>
      </rPr>
      <t xml:space="preserve"> 
Enero:  </t>
    </r>
    <r>
      <rPr>
        <sz val="12"/>
        <color theme="1"/>
        <rFont val="Arial Narrow"/>
        <family val="2"/>
      </rPr>
      <t xml:space="preserve">No se han identificado desde la OCI posibles actos de corrupción, a través de la ejecución de las auditorías, seguimientos y evaluaciones según selectivo </t>
    </r>
  </si>
  <si>
    <t>Se asistirá a capacitación de Mapa de Aseguramiento convocada por la Alcaldía Mayor de Bogota el 30/03/2023</t>
  </si>
  <si>
    <r>
      <rPr>
        <b/>
        <sz val="12"/>
        <rFont val="Arial Narrow"/>
        <family val="2"/>
      </rPr>
      <t xml:space="preserve">
Marzo: </t>
    </r>
    <r>
      <rPr>
        <sz val="12"/>
        <rFont val="Arial Narrow"/>
        <family val="2"/>
      </rPr>
      <t>No se han identificado alertas  según los informes de auditoría, evaluación y seguimiento ejecutados (muestreo selectivo)</t>
    </r>
    <r>
      <rPr>
        <b/>
        <sz val="12"/>
        <rFont val="Arial Narrow"/>
        <family val="2"/>
      </rPr>
      <t xml:space="preserve">
Febrero: </t>
    </r>
    <r>
      <rPr>
        <sz val="12"/>
        <rFont val="Arial Narrow"/>
        <family val="2"/>
      </rPr>
      <t>No se han identificado alertas  según los informes de auditoría, evaluación y seguimiento ejecutados (muestreo selectivo)</t>
    </r>
    <r>
      <rPr>
        <b/>
        <sz val="12"/>
        <rFont val="Arial Narrow"/>
        <family val="2"/>
      </rPr>
      <t xml:space="preserve">
Enero</t>
    </r>
    <r>
      <rPr>
        <sz val="12"/>
        <rFont val="Arial Narrow"/>
        <family val="2"/>
      </rPr>
      <t>: No se han identificado alertas  según los informes de auditoría, evaluación y seguimiento ejecutados (muestreo selectivo)</t>
    </r>
  </si>
  <si>
    <r>
      <rPr>
        <b/>
        <sz val="12"/>
        <rFont val="Arial Narrow"/>
        <family val="2"/>
      </rPr>
      <t xml:space="preserve">Marzo: </t>
    </r>
    <r>
      <rPr>
        <sz val="12"/>
        <rFont val="Arial Narrow"/>
        <family val="2"/>
      </rPr>
      <t xml:space="preserve">se perporto Trazadores de las acciones ademas de PMR-SDM del mes de febrero </t>
    </r>
    <r>
      <rPr>
        <b/>
        <sz val="12"/>
        <rFont val="Arial Narrow"/>
        <family val="2"/>
      </rPr>
      <t xml:space="preserve">
Febrero:</t>
    </r>
    <r>
      <rPr>
        <sz val="12"/>
        <rFont val="Arial Narrow"/>
        <family val="2"/>
      </rPr>
      <t xml:space="preserve"> se reporto Trazadores de las acciones ademas de PMR-SDM del mes de enero, </t>
    </r>
    <r>
      <rPr>
        <b/>
        <sz val="12"/>
        <rFont val="Arial Narrow"/>
        <family val="2"/>
      </rPr>
      <t xml:space="preserve">
Enero-</t>
    </r>
    <r>
      <rPr>
        <sz val="12"/>
        <rFont val="Arial Narrow"/>
        <family val="2"/>
      </rPr>
      <t xml:space="preserve"> Se realizó el seguimiento y cierre en los planes: a)PMP: Se procedió con el cierre de 77 acciones correspondientes al mes diciembre de 2022; b)  PMI: se cerraron 18 acciones; PMI Veeduria: se cerraron 2 acciones. Las evidencias se encuentran en la carpeta compartida \\192.168.100.105\Control Interno1\23. Auditorias\03. PM\2022 así como en la página web https://www.movilidadbogota.gov.co/web/reportes_de_control_interno</t>
    </r>
  </si>
  <si>
    <t>Marzo: Por medio de memorando 202317000078243 del 24 de marzo de 2023, se comunicó a la Drección de Contrattación el plan de trabajo y se solicitó información a fin de llevar a cabo la evaluación del cumplimiento de la Directiva 025 de 2021.</t>
  </si>
  <si>
    <t xml:space="preserve">Se llevó a cabo reuníón del equipo de trabajo OCI para preparación de actividad del Fomento de la Cultura del Control los días 17/03/2023 y 22/03/2023 </t>
  </si>
  <si>
    <r>
      <rPr>
        <b/>
        <sz val="12"/>
        <color theme="1"/>
        <rFont val="Arial Narrow"/>
        <family val="2"/>
      </rPr>
      <t xml:space="preserve">Marzo: </t>
    </r>
    <r>
      <rPr>
        <sz val="12"/>
        <color theme="1"/>
        <rFont val="Arial Narrow"/>
        <family val="2"/>
      </rPr>
      <t>Respuesta a Personeria de Bogota item 4 radicado 202361201294352, Respuesta al requerimiento de  Veeduría Distrital 20225000093251 con Oficio OCI No 202361200833012 del 13/03/2023.</t>
    </r>
    <r>
      <rPr>
        <b/>
        <sz val="12"/>
        <color theme="1"/>
        <rFont val="Arial Narrow"/>
        <family val="2"/>
      </rPr>
      <t xml:space="preserve">
Febrero: </t>
    </r>
    <r>
      <rPr>
        <sz val="12"/>
        <color theme="1"/>
        <rFont val="Arial Narrow"/>
        <family val="2"/>
      </rPr>
      <t>Respuesta a requerimiento de la contraloria No 202361200668352 item 14.Respuesta a requerimeionto contraloria con oficio OCI 202317001516281 del 17/02/22 docuemntos ubicados en. \\192.168.100.105\Control Interno1\00. Documentos de apoyo\01. Seguimiento radicados\00. CORRESPONDENCIA RECIBIDA OCI\2023\Externa\Contraloria de Bogota</t>
    </r>
    <r>
      <rPr>
        <b/>
        <sz val="12"/>
        <color theme="1"/>
        <rFont val="Arial Narrow"/>
        <family val="2"/>
      </rPr>
      <t xml:space="preserve">
Enero</t>
    </r>
    <r>
      <rPr>
        <sz val="12"/>
        <color theme="1"/>
        <rFont val="Arial Narrow"/>
        <family val="2"/>
      </rPr>
      <t>: mediante radicado 202361200041842 del 2023-01-05  el concejal Humberto Amin realizo solicitud de información items 8-9-14 de competencia de la OCI, se dió respuesta  con oficio 202360000233491 del 18/01/2023, la cual se encuentra en
\\192.168.100.105\Control Interno1\00. Documentos de apoyo\01. Seguimiento radicados\00. CORRESPONDENCIA RECIBIDA OCI\2023\Externa\Consejo de Bogota</t>
    </r>
  </si>
  <si>
    <r>
      <t>La Jefe de la OCI ha participado como invitada en las sesiones del CIGD de: 
Marzo: Comité 22/03/2023
Febreo: Comité 27/02/2023
Enero</t>
    </r>
    <r>
      <rPr>
        <b/>
        <sz val="12"/>
        <color theme="1"/>
        <rFont val="Arial Narrow"/>
        <family val="2"/>
      </rPr>
      <t xml:space="preserve">: </t>
    </r>
    <r>
      <rPr>
        <sz val="12"/>
        <color theme="1"/>
        <rFont val="Arial Narrow"/>
        <family val="2"/>
      </rPr>
      <t xml:space="preserve">comité 31/01/2023
</t>
    </r>
    <r>
      <rPr>
        <b/>
        <sz val="12"/>
        <color theme="1"/>
        <rFont val="Arial Narrow"/>
        <family val="2"/>
      </rPr>
      <t/>
    </r>
  </si>
  <si>
    <r>
      <rPr>
        <b/>
        <sz val="12"/>
        <color theme="1"/>
        <rFont val="Arial Narrow"/>
        <family val="2"/>
      </rPr>
      <t xml:space="preserve">Marzo: </t>
    </r>
    <r>
      <rPr>
        <sz val="12"/>
        <color theme="1"/>
        <rFont val="Arial Narrow"/>
        <family val="2"/>
      </rPr>
      <t>No se ha realizado Comité de Archivo</t>
    </r>
    <r>
      <rPr>
        <b/>
        <sz val="12"/>
        <color theme="1"/>
        <rFont val="Arial Narrow"/>
        <family val="2"/>
      </rPr>
      <t xml:space="preserve">
Febrero:</t>
    </r>
    <r>
      <rPr>
        <sz val="12"/>
        <color theme="1"/>
        <rFont val="Arial Narrow"/>
        <family val="2"/>
      </rPr>
      <t xml:space="preserve"> No se ha realizado Comité de Archivo</t>
    </r>
    <r>
      <rPr>
        <b/>
        <sz val="12"/>
        <color theme="1"/>
        <rFont val="Arial Narrow"/>
        <family val="2"/>
      </rPr>
      <t xml:space="preserve">
Enero</t>
    </r>
    <r>
      <rPr>
        <sz val="12"/>
        <color theme="1"/>
        <rFont val="Arial Narrow"/>
        <family val="2"/>
      </rPr>
      <t xml:space="preserve">: No se ha realizado Comité de Archivo
</t>
    </r>
    <r>
      <rPr>
        <b/>
        <sz val="12"/>
        <color theme="1"/>
        <rFont val="Arial Narrow"/>
        <family val="2"/>
      </rPr>
      <t/>
    </r>
  </si>
  <si>
    <r>
      <rPr>
        <b/>
        <sz val="12"/>
        <color theme="1"/>
        <rFont val="Arial Narrow"/>
        <family val="2"/>
      </rPr>
      <t xml:space="preserve">Marzo: </t>
    </r>
    <r>
      <rPr>
        <sz val="12"/>
        <color theme="1"/>
        <rFont val="Arial Narrow"/>
        <family val="2"/>
      </rPr>
      <t>No se ha realizado Comité técnico sostenibilidad contable (SF).</t>
    </r>
    <r>
      <rPr>
        <b/>
        <sz val="12"/>
        <color theme="1"/>
        <rFont val="Arial Narrow"/>
        <family val="2"/>
      </rPr>
      <t xml:space="preserve">
Febrero: </t>
    </r>
    <r>
      <rPr>
        <sz val="12"/>
        <color theme="1"/>
        <rFont val="Arial Narrow"/>
        <family val="2"/>
      </rPr>
      <t xml:space="preserve">Se asistió al Comité de Sostenibilidad Contable el día 22 de febrero de 2023 </t>
    </r>
    <r>
      <rPr>
        <b/>
        <sz val="12"/>
        <color theme="1"/>
        <rFont val="Arial Narrow"/>
        <family val="2"/>
      </rPr>
      <t xml:space="preserve">
Enero:</t>
    </r>
    <r>
      <rPr>
        <sz val="12"/>
        <color theme="1"/>
        <rFont val="Arial Narrow"/>
        <family val="2"/>
      </rPr>
      <t xml:space="preserve"> No se ha realizado Comité técnico sostenibilidad contable (SF).</t>
    </r>
    <r>
      <rPr>
        <b/>
        <sz val="12"/>
        <color theme="1"/>
        <rFont val="Arial Narrow"/>
        <family val="2"/>
      </rPr>
      <t/>
    </r>
  </si>
  <si>
    <t>Edgar Gonzalez
Edwin Beltran</t>
  </si>
  <si>
    <t>Wendy Cordoba lidera/Edwin Fernando Beltrán /Yancy Urbano/ Diana Marcela Montaña</t>
  </si>
  <si>
    <t>Wendy Cordoba
Edwin Beltran</t>
  </si>
  <si>
    <r>
      <rPr>
        <b/>
        <sz val="12"/>
        <rFont val="Arial Narrow"/>
        <family val="2"/>
      </rPr>
      <t xml:space="preserve">Marzo: </t>
    </r>
    <r>
      <rPr>
        <sz val="12"/>
        <rFont val="Arial Narrow"/>
        <family val="2"/>
      </rPr>
      <t>Mediante memorando 202317000067963 de fecha 15/03/2023 se solicitó a la DTH las actas de informes de gestión de los Directivos que renunciaron desde el 29/12/2022. El día 28/03/2023 se realizó reunión citada por la OCI con la Sub. Corporativa y la DTH y se han establecido acciones de su parte para poder obtener las actas de gestión requeridas por la OCI.</t>
    </r>
    <r>
      <rPr>
        <b/>
        <sz val="12"/>
        <rFont val="Arial Narrow"/>
        <family val="2"/>
      </rPr>
      <t xml:space="preserve">
Enero: </t>
    </r>
    <r>
      <rPr>
        <sz val="12"/>
        <rFont val="Arial Narrow"/>
        <family val="2"/>
      </rPr>
      <t xml:space="preserve">Se envió memorando  202317000005533 del 13/01/23 solicitando datos de los últimos funcionarios que salieron desde octubre 01 2022 para solicitarles las actas de informes de gestión, estas personas relacionadas en esta imagen, se les debe solicitar las actas de informes de gestión (memorando DTH 202362000003873 del 10/01/2023 (respuesta al memorando OCI 202217000327763))
</t>
    </r>
  </si>
  <si>
    <r>
      <rPr>
        <b/>
        <sz val="12"/>
        <rFont val="Arial Narrow"/>
        <family val="2"/>
      </rPr>
      <t xml:space="preserve">Marzo: </t>
    </r>
    <r>
      <rPr>
        <sz val="12"/>
        <rFont val="Arial Narrow"/>
        <family val="2"/>
      </rPr>
      <t>Se han respondido los siguientes requerimientos de información</t>
    </r>
    <r>
      <rPr>
        <b/>
        <sz val="12"/>
        <rFont val="Arial Narrow"/>
        <family val="2"/>
      </rPr>
      <t xml:space="preserve">: </t>
    </r>
    <r>
      <rPr>
        <sz val="12"/>
        <rFont val="Arial Narrow"/>
        <family val="2"/>
      </rPr>
      <t>202361200542722 RTA 202330001393711 - 202361200641552 RTA 202361101538341 - 2-2023-03352 RTA 202361101651151 - 202361200668352 RTA 202312001692851 - 202361200684652 RTA 202361101593041 - 202361200775402 RTA 202361200833142 - 202361200815322 RTA 202361101730891 - 202361200839942 RTA 202361101769481 - #: 2-2023-04292 RTA 202342001766081 - 2-2023-04400 RTA 202330003211711 - 2-2023-04398 RTA 202330003211681 - 2-2023-04402 RTA 202330003212651 - 202361200954702 RTA 202361103296091 - 202361200986342 RTA 202312003356821 - 202361201053342 RTA 202342003450711 - 202361201054082 RTA 202361103354231 - 202361201094652 RTA 202361103409411 - 202361201094782 RTA 202361103409401 - 202361201120492 RTA 202330003515261 - 202361201180942 RTA 202361103509281 - 202361201205672 RTA 202351003550031 - 202361201205802 RTA 202351003550031 - 202361201225352 RTA 202312003592551 - 202361201249842 RTA 202330003629251 - 202361201251322 RTA 202361201288132 - 202361201273952 RTA 202361201303832 - 202361201274062  - 202361201274202 - 202361201274412 - 202361200855016</t>
    </r>
    <r>
      <rPr>
        <b/>
        <sz val="12"/>
        <rFont val="Arial Narrow"/>
        <family val="2"/>
      </rPr>
      <t xml:space="preserve">
Febrero: </t>
    </r>
    <r>
      <rPr>
        <sz val="12"/>
        <rFont val="Arial Narrow"/>
        <family val="2"/>
      </rPr>
      <t xml:space="preserve">Se han respondido los siguientes requerimientos de información:
# 2-2023-02694 RTA 202320001393711 - 202361200368902 RTA 202361200259842 - 202361200456432 RTA 202361101346221 - 202361200534252 RTA 20233000139341 - 202361200641552 RTA 202361101538341 - 202361200649192 RTA 202361200691982 - 202361200684652 RTA 202361101538341 Y 202361101593041
</t>
    </r>
    <r>
      <rPr>
        <b/>
        <sz val="12"/>
        <rFont val="Arial Narrow"/>
        <family val="2"/>
      </rPr>
      <t>Enero</t>
    </r>
    <r>
      <rPr>
        <sz val="12"/>
        <rFont val="Arial Narrow"/>
        <family val="2"/>
      </rPr>
      <t>: Se instalo el 16/01/2023 la Auditoría de Regularidad Contraloría de Bogotá PAD-2023 Código No. 086. Para lo cual se han respondido los siguientes requerimientos de información:
202361200196532  RTA 202342001181781, 202361200196612  RTA 202342101181511, 202361200231872 RTA 202353000336131 - 202361200329872 RTA 202351001199201</t>
    </r>
  </si>
  <si>
    <t>30/03 de 2023</t>
  </si>
  <si>
    <t>30-03 de 2023</t>
  </si>
  <si>
    <r>
      <rPr>
        <b/>
        <sz val="12"/>
        <color rgb="FF000000"/>
        <rFont val="Arial Narrow"/>
        <family val="2"/>
      </rPr>
      <t xml:space="preserve">Marzo: </t>
    </r>
    <r>
      <rPr>
        <sz val="12"/>
        <color rgb="FF000000"/>
        <rFont val="Arial Narrow"/>
        <family val="2"/>
      </rPr>
      <t>Se asistió al Comité los días 8 y 22 de marzo de 2023</t>
    </r>
    <r>
      <rPr>
        <b/>
        <sz val="12"/>
        <color rgb="FF000000"/>
        <rFont val="Arial Narrow"/>
        <family val="2"/>
      </rPr>
      <t xml:space="preserve">
Febrero: </t>
    </r>
    <r>
      <rPr>
        <sz val="12"/>
        <color rgb="FF000000"/>
        <rFont val="Arial Narrow"/>
        <family val="2"/>
      </rPr>
      <t>Se participó en el comité en sesiones programadas los días 3, 8, 21 y 28.</t>
    </r>
    <r>
      <rPr>
        <b/>
        <sz val="12"/>
        <color rgb="FF000000"/>
        <rFont val="Arial Narrow"/>
        <family val="2"/>
      </rPr>
      <t xml:space="preserve">
Enero</t>
    </r>
    <r>
      <rPr>
        <sz val="12"/>
        <color rgb="FF000000"/>
        <rFont val="Arial Narrow"/>
        <family val="2"/>
      </rPr>
      <t>: Se participo en el comité sesiones programada el día 11 de enero de 2023, realizado a las 9:00 AM y en la sesión programada para el día 20 de enero de 2023, realizado a las 2:00 PM 
Ruta Archivo: \\192.168.100.105\Control Interno1\10. Actas\01. COMITE DE CONCILIACION\2023\Lista de Asistencia</t>
    </r>
  </si>
  <si>
    <r>
      <rPr>
        <b/>
        <sz val="12"/>
        <rFont val="Arial Narrow"/>
        <family val="2"/>
      </rPr>
      <t xml:space="preserve">
Marzo:</t>
    </r>
    <r>
      <rPr>
        <sz val="12"/>
        <rFont val="Arial Narrow"/>
        <family val="2"/>
      </rPr>
      <t xml:space="preserve"> Se asistió a las siguientes sesiones de comité de contratación:  01 de marzo a las 4:00 pm; 10 de febrero a las 9:00 am; 16 de marzo a las 2:30 pm, 23 de marzo a las 2:30 pm, 28 de marzo a las 2:30 pm y 30 de marzo a las 2:30 pm
</t>
    </r>
    <r>
      <rPr>
        <b/>
        <sz val="12"/>
        <rFont val="Arial Narrow"/>
        <family val="2"/>
      </rPr>
      <t>Febrero:</t>
    </r>
    <r>
      <rPr>
        <sz val="12"/>
        <rFont val="Arial Narrow"/>
        <family val="2"/>
      </rPr>
      <t xml:space="preserve"> Se asistió a las siguientes sesiones de comité de contratación:  03 de febrero a las 9:00 am; 15 de febrero a las 9:30 am y  27 de febrero a las 11:00 am   
</t>
    </r>
    <r>
      <rPr>
        <b/>
        <sz val="12"/>
        <rFont val="Arial Narrow"/>
        <family val="2"/>
      </rPr>
      <t xml:space="preserve">Enero: </t>
    </r>
    <r>
      <rPr>
        <sz val="12"/>
        <rFont val="Arial Narrow"/>
        <family val="2"/>
      </rPr>
      <t xml:space="preserve">Se asistió a las siguientes sesiones de comité de contratación:  10 de enero a las 2:30 pm; 26 de enero a las 2:30 pm y  31 de enero a las 2:30 pm  </t>
    </r>
  </si>
  <si>
    <t>mediante correo electrónico del 27/03/23 la OPAPI solicitó actualización de fechas para ejecución de la auditoría
\\192.168.100.105\Control Interno1\90. Informes\175. Programas\PAAI\2023\Planificación</t>
  </si>
  <si>
    <t>mediante correo electrónico del 27/03/2023 la DTH solicita ajuste en las fechas de la auditoría
\\192.168.100.105\Control Interno1\90. Informes\175. Programas\PAAI\2023\Planificación</t>
  </si>
  <si>
    <t>mediante memorando 202312000081613 del 18/03/2023 la OTIC solicita que sean incluidas en el Plan de Auditorias de la Entidad progrtamadas.
\\192.168.100.105\Control Interno1\90. Informes\175. Programas\PAAI\2023\Planificación</t>
  </si>
  <si>
    <r>
      <rPr>
        <b/>
        <sz val="12"/>
        <color theme="1"/>
        <rFont val="Arial Narrow"/>
        <family val="2"/>
      </rPr>
      <t xml:space="preserve">Marzo: GD </t>
    </r>
    <r>
      <rPr>
        <sz val="12"/>
        <color theme="1"/>
        <rFont val="Arial Narrow"/>
        <family val="2"/>
      </rPr>
      <t xml:space="preserve">*Retroalimentación del informe del mapa de riesgos de gestión relacionados con el seguimiento producto del IV cuatrimestre 2022, a los siguientes procesos: Gestión Administrativa (7 de marzo), planeación del transporte (9 marzo), TIC (9 de marzo), Seguridad vial (9 de marzo), Gestión Social (10 de marzo),Inteligencia para la movilidad (10 de marzo), Trámites y servicios a la ciudadanía (13 de marzo), Control Disciplinario (14 de marzo), Gestión de las Comunicaciones (15 de marzo), Gestión Financiera (17 de marzo), Gestión Contravencional (21 de marzo), Gestión del Talento Humano (22 de marzo) 
* Acompañamiento formulación PMP Medición de la satisfacción del Ciudadano con la SSC, OACM, DIT (28 de marzo)
* Acompañamiento en la formulación PMP, producto del seguimiento al mapa de riesgos de soborno (24 de marzo)
Acompañamiento en reunión con SGC, DTH relacionada con las actas de gestión/ Ley 951 de 2005 (/28 de marzo)
</t>
    </r>
    <r>
      <rPr>
        <b/>
        <sz val="12"/>
        <color theme="1"/>
        <rFont val="Arial Narrow"/>
        <family val="2"/>
      </rPr>
      <t xml:space="preserve">WC: </t>
    </r>
    <r>
      <rPr>
        <sz val="12"/>
        <color theme="1"/>
        <rFont val="Arial Narrow"/>
        <family val="2"/>
      </rPr>
      <t>Se llevó a cabo reunión de retroalimentación del informe de PQRSD y entes de control  - segundo semestre de 2022 y se realizaron algunas recomendaciones sobre las acciones formuladas en el Hallazgo generado.</t>
    </r>
    <r>
      <rPr>
        <b/>
        <sz val="12"/>
        <color theme="1"/>
        <rFont val="Arial Narrow"/>
        <family val="2"/>
      </rPr>
      <t xml:space="preserve">
OPO:  </t>
    </r>
    <r>
      <rPr>
        <sz val="12"/>
        <color theme="1"/>
        <rFont val="Arial Narrow"/>
        <family val="2"/>
      </rPr>
      <t>Actividad de empalme entre enlaces OCI y Subsecretaría de Política y de OSV. Se reitera la disposición para el trabajo articulado y sobre el cumplimiento a la entrega de información en los plazos requeridos, cuarto día hábil del mes. Evidencias archivadas en la ruta: \\192.168.100.105\Control Interno1\90. Informes\74. Gestion OCI\11. ROL ENFOQUE HACIA LA PREVENCIÓN\2023\01. Asesoría y Acompañamiento Procesos</t>
    </r>
    <r>
      <rPr>
        <b/>
        <sz val="12"/>
        <color theme="1"/>
        <rFont val="Arial Narrow"/>
        <family val="2"/>
      </rPr>
      <t xml:space="preserve">
NT y DM: Asesoría para el PMP - Informe Seguimiento de  a las medidas de racionalización y Austeridad en el Gasto
-Durante el mes se apoyó al enlace de la Subdirección Administrativa en la formulación del Plan de Mejoramiento  correspondiente al resultado del Informe de Seguimiento a las medidas de racionalización y Austeridad en el Gasto
NT y DM: Asesoría para el PMP - Informe Seguimiento de  a las medidas de racionalización y Austeridad en el Gasto
-Durante el mes se apoyó al enlace de la Dirección de Talento Humano en la formulación del Plan de Mejoramiento por Autocontrol correspondiente al resultado del Informe de Seguimiento a las medidas de racionalización y Austeridad en el Gasto
YU: </t>
    </r>
    <r>
      <rPr>
        <sz val="12"/>
        <color theme="1"/>
        <rFont val="Arial Narrow"/>
        <family val="2"/>
      </rPr>
      <t>Se realizó acompañamiento a reunión para aclarar alertas preventivas de cuenta mensual a Contratos (06/03/2023); Se acompañó a reunión de PM de Oficina Comunicaciones del del 21/03/2023; Se acompaño en revisión de Plan de mejora de medición de satisfacción del ciudadano 28/03/2023.</t>
    </r>
    <r>
      <rPr>
        <b/>
        <sz val="12"/>
        <color theme="1"/>
        <rFont val="Arial Narrow"/>
        <family val="2"/>
      </rPr>
      <t xml:space="preserve">
Febrero: NT: </t>
    </r>
    <r>
      <rPr>
        <sz val="12"/>
        <color theme="1"/>
        <rFont val="Arial Narrow"/>
        <family val="2"/>
      </rPr>
      <t>Asesoría para el PMP - Informe Caja Menor Subdirección Administratvia por Autocontrol
-Durante el mes se apoyó al enlace de la Subdirección Administrativa en la formulación del Plan de Mejoramiento por Autocontrol correspondiente al resultado del Informe verificación del funcionamiento de la caja menor a cargo de la Subdirección Administrativa</t>
    </r>
    <r>
      <rPr>
        <b/>
        <sz val="12"/>
        <color theme="1"/>
        <rFont val="Arial Narrow"/>
        <family val="2"/>
      </rPr>
      <t xml:space="preserve">
 WC: </t>
    </r>
    <r>
      <rPr>
        <sz val="12"/>
        <color theme="1"/>
        <rFont val="Arial Narrow"/>
        <family val="2"/>
      </rPr>
      <t>ASESORÍA PARA EL PMP - SEGUIMIENTO CUMPLIMIENTO DECRETO 332 DE 2020.
Se brindó retroalimentación a la contratista Xiomara Gomez de la SGJ para la debida construcción del PMP del seguimiento al cumlimiento del Decreto 332 de 2020. El soporte puede verse en el Link /Volumes/Control Interno1/90. Informes/74. Gestion OCI/11. ROL ENFOQUE HACIA LA PREVENCIÓN/2023/01. Asesoría y Acompañamiento Procesos/13. Gestión Jurídica/02. Febrero.</t>
    </r>
    <r>
      <rPr>
        <b/>
        <sz val="12"/>
        <color theme="1"/>
        <rFont val="Arial Narrow"/>
        <family val="2"/>
      </rPr>
      <t xml:space="preserve">
EG:</t>
    </r>
    <r>
      <rPr>
        <sz val="12"/>
        <color theme="1"/>
        <rFont val="Arial Narrow"/>
        <family val="2"/>
      </rPr>
      <t>Asesoría de autocontrol de la Subdirección de Contravenciones, con respecto al Informe de evaluación a la gestión por dependencias vigencia 2022, se brindó retroalimentación a Luz Angela Contreras. El soporte puede verse en el Link \\192.168.100.105\Control Interno1\90. Informes\74. Gestion OCI\11. ROL ENFOQUE HACIA LA PREVENCIÓN\2023\01. Asesoría y Acompañamiento Procesos\09. Gestión de Trámites y Servicios para la Ciudadanía\02. Febrero\PMP</t>
    </r>
    <r>
      <rPr>
        <b/>
        <sz val="12"/>
        <color theme="1"/>
        <rFont val="Arial Narrow"/>
        <family val="2"/>
      </rPr>
      <t xml:space="preserve">
YU: </t>
    </r>
    <r>
      <rPr>
        <sz val="12"/>
        <color theme="1"/>
        <rFont val="Arial Narrow"/>
        <family val="2"/>
      </rPr>
      <t>Realizó acompañamiento a la OAPI, Gestión Jurídica, DAC, con el fin de validar la información de la Cuenta Anual y Subdirección Administrativa, Dirección de Talento Humano y OTIC. De otra parte, se realizó junto con la Oficina de Control Interno Disciplinario la verificación de la información a reportar en el Informe de seguimiento a la Directiva N°8.para la Alcaldía Mayor de Bogotá. socialización directrices normativas y procedimiento para contratación de prestación de servicios el 27/02/23</t>
    </r>
    <r>
      <rPr>
        <b/>
        <sz val="12"/>
        <color theme="1"/>
        <rFont val="Arial Narrow"/>
        <family val="2"/>
      </rPr>
      <t xml:space="preserve">
GD. </t>
    </r>
    <r>
      <rPr>
        <sz val="12"/>
        <color theme="1"/>
        <rFont val="Arial Narrow"/>
        <family val="2"/>
      </rPr>
      <t xml:space="preserve">Revisión PMP por autocontrol de la SPM se respondió con memorando OCI  202317000042743 del 20-02-2023, asesoria PMP -SGM el 16/02/23 a tarves de google meet. Revisión sistema CHIE - Planes de mejoramiento reunion con OAPI-OTIC
</t>
    </r>
    <r>
      <rPr>
        <b/>
        <sz val="12"/>
        <color theme="1"/>
        <rFont val="Arial Narrow"/>
        <family val="2"/>
      </rPr>
      <t xml:space="preserve">
Enero</t>
    </r>
    <r>
      <rPr>
        <sz val="12"/>
        <color theme="1"/>
        <rFont val="Arial Narrow"/>
        <family val="2"/>
      </rPr>
      <t>: Wendy Córdoba: 16/01-2023 - ASESORÍA PARA EL PMP - SEGUIMIENTO SIPROJ WEB Se brindó retroalimentación a la contratista Xiomara Gomez de la SGJ para la debida construcción del PMP del seguimiento al SIPROJ WEB y comité de conciliación. El soporte puede verse en el ink \\STORAGE_ADMIN\Control Interno1\90. Informes\74. Gestion OCI\11. ROL ENFOQUE HACIA LA PREVENCIÓN\2023\01. Asesoría y Acompañamiento Procesos\01\13. Gestión Jurídica\01. 
Guillermo Delgadillo: Acompañamiento en charla de la Metodología de riesgos de gestión con la OAPI-SA-OCI el 17-01-2023, Reunión Indicaciones para reporte del Informe ESCI 2o SEM - Lineamientos 8.3 y 10.1 con OAPI-DTH-OCI el 18-01-2023, Reunión para ajuste PAAI relacionado con la planeación auditorías de gestión con OAPI-OCI el 24-01-2023, Reunión Indicaciones para reporte del Informe Evaluación del Sistema de Control Interno 2o SEM - Lineamiento 10.2 con DTH-OCI el 24-01-2023, Reunión para resolver Inquietudes del requerimiento 202361200196532 SICON Anexo 14 realizado por la Contraloría de Bogotá, con DIATT-SGJ-SSC-CB-OCI el 26-01-2023 Evidencias se encuentran en la ruta: \\192.168.100.105\Control Interno1\90. Informes\74. Gestion OCI\11. ROL ENFOQUE HACIA LA PREVENCIÓN\2023\01. Asesoría y Acompañamiento Procesos\16. Control y Evaluación de la Gestión\01. 
Nataly Tenjo: Asesoría para el PMP - Informe Caja Menor Dirección de Representación Judicial
-Durante el mes se apoyó al enlace de la Subsecretaría Jurídica en la formulación del Plan de Mejoramiento correspondiente al resultado del Informe verificación del funcionamiento de la caja menor a cargo de la Dirección de Representación Judicial.  Evidencia Ruta: \\192.168.100.105\Control Interno1\90. Informes\74. Gestion OCI\11. ROL ENFOQUE HACIA LA PREVENCIÓN\2023\01. Asesoría y Acompañamiento Procesos\13. Gestión Jurídica\01. Enero\Planes de Mejoramiento - PMP Dirección de representación Judicial</t>
    </r>
  </si>
  <si>
    <r>
      <rPr>
        <b/>
        <sz val="12"/>
        <rFont val="Arial Narrow"/>
        <family val="2"/>
      </rPr>
      <t>Marzo:</t>
    </r>
    <r>
      <rPr>
        <sz val="12"/>
        <rFont val="Arial Narrow"/>
        <family val="2"/>
      </rPr>
      <t xml:space="preserve"> Se revisó, generó el informe preliminar que fue remitido mediante memorando N°202317000082493 de fecha 29/03/2023. Adicional, se genera, remite y publica el Informe final de Seguimiento a la Implementación  Ley de Transparencia con el memorando N° 202317000087483 de fecha 31/03/2023. La evidencia se encuentra almacenada en la carpeta compartida: \\192.168.100.105\Control Interno1\90. Informes\72. Inf de evaluacion interna\03. Inf Seg Ley 1712-14 Transp\2023. Adicional se publica en el link: https://www.movilidadbogota.gov.co/web/reportes_de_control_interno</t>
    </r>
  </si>
  <si>
    <r>
      <rPr>
        <b/>
        <sz val="12"/>
        <rFont val="Arial Narrow"/>
        <family val="2"/>
      </rPr>
      <t>Marzo:</t>
    </r>
    <r>
      <rPr>
        <sz val="12"/>
        <rFont val="Arial Narrow"/>
        <family val="2"/>
      </rPr>
      <t xml:space="preserve"> Se realizó Arqueos de Caja Menor a cargo de la Subdirección Administrativa y Dirección de Representación Judicial el 27 de marzo de 2023; Mediante el memorando  202317000087443 se remitió informe preliminar  a las Subdirección Administrativa y mediante el memorando   202317000087453 se remitió a la Dirección de Representación Judicial.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</si>
</sst>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46"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sz val="10"/>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sz val="12"/>
      <name val="Arial Narrow"/>
      <family val="2"/>
    </font>
    <font>
      <b/>
      <sz val="12"/>
      <color rgb="FF000000"/>
      <name val="Arial Narrow"/>
      <family val="2"/>
    </font>
    <font>
      <b/>
      <sz val="12"/>
      <name val="Arial Narrow"/>
      <family val="2"/>
    </font>
    <font>
      <b/>
      <i/>
      <sz val="12"/>
      <name val="Arial Narrow"/>
      <family val="2"/>
    </font>
    <font>
      <i/>
      <sz val="12"/>
      <name val="Arial Narrow"/>
      <family val="2"/>
    </font>
    <font>
      <sz val="12"/>
      <color theme="1"/>
      <name val="Arial Narrow"/>
      <family val="2"/>
    </font>
    <font>
      <b/>
      <sz val="12"/>
      <color theme="1"/>
      <name val="Arial Narrow"/>
      <family val="2"/>
    </font>
    <font>
      <sz val="12"/>
      <color rgb="FFFF0000"/>
      <name val="Arial Narrow"/>
      <family val="2"/>
    </font>
    <font>
      <sz val="12"/>
      <color rgb="FF000000"/>
      <name val="Arial Narrow"/>
      <family val="2"/>
    </font>
    <font>
      <b/>
      <sz val="12"/>
      <color theme="0"/>
      <name val="Arial Narrow"/>
      <family val="2"/>
    </font>
    <font>
      <sz val="8"/>
      <name val="Calibri"/>
      <family val="2"/>
      <charset val="1"/>
    </font>
    <font>
      <b/>
      <sz val="10"/>
      <name val="Arial Narrow"/>
      <family val="2"/>
    </font>
    <font>
      <b/>
      <i/>
      <sz val="10"/>
      <name val="Arial Narrow"/>
      <family val="2"/>
    </font>
    <font>
      <b/>
      <sz val="18"/>
      <color theme="0"/>
      <name val="Arial Narrow"/>
      <family val="2"/>
    </font>
    <font>
      <sz val="12"/>
      <color theme="6" tint="-0.499984740745262"/>
      <name val="Arial Narrow"/>
      <family val="2"/>
    </font>
    <font>
      <sz val="12"/>
      <color theme="0"/>
      <name val="Arial Narrow"/>
      <family val="2"/>
    </font>
  </fonts>
  <fills count="36">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indexed="64"/>
      </patternFill>
    </fill>
    <fill>
      <patternFill patternType="solid">
        <fgColor rgb="FFFFFFFF"/>
        <bgColor rgb="FF000000"/>
      </patternFill>
    </fill>
    <fill>
      <patternFill patternType="solid">
        <fgColor theme="9" tint="0.79998168889431442"/>
        <bgColor rgb="FFD9D9D9"/>
      </patternFill>
    </fill>
    <fill>
      <patternFill patternType="solid">
        <fgColor theme="9" tint="0.79998168889431442"/>
        <bgColor indexed="64"/>
      </patternFill>
    </fill>
    <fill>
      <patternFill patternType="solid">
        <fgColor theme="0"/>
        <bgColor rgb="FF000000"/>
      </patternFill>
    </fill>
    <fill>
      <patternFill patternType="solid">
        <fgColor theme="0" tint="-0.34998626667073579"/>
        <bgColor indexed="64"/>
      </patternFill>
    </fill>
    <fill>
      <patternFill patternType="solid">
        <fgColor theme="0" tint="-0.34998626667073579"/>
        <bgColor rgb="FFD9D9D9"/>
      </patternFill>
    </fill>
    <fill>
      <patternFill patternType="solid">
        <fgColor theme="6" tint="-0.249977111117893"/>
        <bgColor rgb="FFD9D9D9"/>
      </patternFill>
    </fill>
    <fill>
      <patternFill patternType="solid">
        <fgColor theme="6" tint="-0.249977111117893"/>
        <bgColor indexed="64"/>
      </patternFill>
    </fill>
    <fill>
      <patternFill patternType="solid">
        <fgColor rgb="FFFFFFCC"/>
        <bgColor indexed="64"/>
      </patternFill>
    </fill>
    <fill>
      <patternFill patternType="solid">
        <fgColor rgb="FFCCFFFF"/>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4">
    <xf numFmtId="0" fontId="0" fillId="0" borderId="0"/>
    <xf numFmtId="0" fontId="13" fillId="2" borderId="0" applyNumberFormat="0" applyBorder="0" applyAlignment="0" applyProtection="0"/>
    <xf numFmtId="0" fontId="13" fillId="3" borderId="0" applyNumberFormat="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4" borderId="0" applyNumberFormat="0" applyBorder="0" applyAlignment="0" applyProtection="0"/>
    <xf numFmtId="165" fontId="11" fillId="0" borderId="0" applyFont="0" applyFill="0" applyBorder="0" applyAlignment="0" applyProtection="0"/>
    <xf numFmtId="43" fontId="12" fillId="0" borderId="0" applyFont="0" applyFill="0" applyBorder="0" applyAlignment="0" applyProtection="0"/>
    <xf numFmtId="164" fontId="10" fillId="0" borderId="0" applyFont="0" applyFill="0" applyBorder="0" applyAlignment="0" applyProtection="0"/>
    <xf numFmtId="164" fontId="12" fillId="0" borderId="0" applyFont="0" applyFill="0" applyBorder="0" applyAlignment="0" applyProtection="0"/>
    <xf numFmtId="0" fontId="9" fillId="0" borderId="0"/>
    <xf numFmtId="0" fontId="9" fillId="0" borderId="0"/>
    <xf numFmtId="0" fontId="17" fillId="0" borderId="0"/>
    <xf numFmtId="0" fontId="18" fillId="0" borderId="0"/>
    <xf numFmtId="0" fontId="12" fillId="0" borderId="0"/>
    <xf numFmtId="0" fontId="12" fillId="0" borderId="0"/>
    <xf numFmtId="9" fontId="12"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16">
    <xf numFmtId="0" fontId="0" fillId="0" borderId="0" xfId="0"/>
    <xf numFmtId="0" fontId="19"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0" fillId="0" borderId="1" xfId="0" applyFont="1" applyBorder="1" applyAlignment="1">
      <alignment horizontal="center" vertical="top" wrapText="1"/>
    </xf>
    <xf numFmtId="0" fontId="2" fillId="0" borderId="1" xfId="0" applyFont="1" applyBorder="1" applyAlignment="1">
      <alignment horizontal="center" vertical="center"/>
    </xf>
    <xf numFmtId="0" fontId="21" fillId="0" borderId="1" xfId="0" applyFont="1" applyBorder="1" applyAlignment="1">
      <alignment horizontal="center" vertical="top" wrapText="1"/>
    </xf>
    <xf numFmtId="0" fontId="19" fillId="5" borderId="1" xfId="0" applyFont="1" applyFill="1" applyBorder="1"/>
    <xf numFmtId="0" fontId="2" fillId="5" borderId="1" xfId="0" applyFont="1" applyFill="1" applyBorder="1"/>
    <xf numFmtId="0" fontId="20" fillId="5" borderId="1" xfId="0" applyFont="1" applyFill="1" applyBorder="1" applyAlignment="1">
      <alignment vertical="top" wrapText="1"/>
    </xf>
    <xf numFmtId="0" fontId="21" fillId="5" borderId="1" xfId="0" applyFont="1" applyFill="1" applyBorder="1" applyAlignment="1">
      <alignment vertical="top" wrapText="1"/>
    </xf>
    <xf numFmtId="0" fontId="19" fillId="5" borderId="1" xfId="0" applyFont="1" applyFill="1" applyBorder="1" applyAlignment="1">
      <alignment wrapText="1"/>
    </xf>
    <xf numFmtId="0" fontId="2" fillId="0" borderId="1" xfId="0" applyFont="1" applyBorder="1" applyAlignment="1">
      <alignment vertical="top" wrapText="1"/>
    </xf>
    <xf numFmtId="0" fontId="19" fillId="0" borderId="0" xfId="0" applyFont="1"/>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2" fillId="0" borderId="1" xfId="0" applyFont="1" applyBorder="1" applyAlignment="1">
      <alignment horizontal="center" vertical="center"/>
    </xf>
    <xf numFmtId="0" fontId="19" fillId="6" borderId="1" xfId="0" applyFont="1" applyFill="1" applyBorder="1" applyAlignment="1">
      <alignment horizontal="center" vertical="center" textRotation="90" wrapText="1"/>
    </xf>
    <xf numFmtId="0" fontId="22" fillId="7" borderId="1" xfId="0" applyFont="1" applyFill="1" applyBorder="1" applyAlignment="1">
      <alignment horizontal="center" vertical="center"/>
    </xf>
    <xf numFmtId="0" fontId="23" fillId="6" borderId="1" xfId="0" applyFont="1" applyFill="1" applyBorder="1"/>
    <xf numFmtId="0" fontId="22"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3" fillId="6" borderId="1" xfId="0" applyFont="1" applyFill="1" applyBorder="1" applyAlignment="1">
      <alignment wrapText="1"/>
    </xf>
    <xf numFmtId="0" fontId="19" fillId="0" borderId="1" xfId="0" applyFont="1" applyBorder="1" applyAlignment="1">
      <alignment horizontal="center" vertical="top"/>
    </xf>
    <xf numFmtId="0" fontId="19" fillId="0" borderId="1" xfId="0" applyFont="1" applyBorder="1" applyAlignment="1">
      <alignment vertical="top"/>
    </xf>
    <xf numFmtId="166" fontId="19" fillId="0" borderId="1" xfId="0" applyNumberFormat="1" applyFont="1" applyBorder="1" applyAlignment="1">
      <alignment horizontal="center" vertical="top" wrapText="1"/>
    </xf>
    <xf numFmtId="0" fontId="19" fillId="0" borderId="1" xfId="0" applyFont="1" applyBorder="1" applyAlignment="1">
      <alignment vertical="top" wrapText="1"/>
    </xf>
    <xf numFmtId="166" fontId="19" fillId="0" borderId="1" xfId="0" applyNumberFormat="1" applyFont="1" applyBorder="1" applyAlignment="1">
      <alignment horizontal="center" vertical="center" wrapText="1"/>
    </xf>
    <xf numFmtId="0" fontId="19" fillId="0" borderId="1" xfId="0" applyFont="1" applyBorder="1"/>
    <xf numFmtId="0" fontId="20" fillId="0" borderId="1" xfId="0" applyFont="1" applyBorder="1" applyAlignment="1">
      <alignment vertical="center"/>
    </xf>
    <xf numFmtId="0" fontId="19" fillId="5" borderId="1" xfId="0" applyFont="1" applyFill="1" applyBorder="1" applyAlignment="1">
      <alignment horizontal="left" vertical="center"/>
    </xf>
    <xf numFmtId="0" fontId="5" fillId="7" borderId="1" xfId="0" applyFont="1" applyFill="1" applyBorder="1" applyAlignment="1">
      <alignment horizontal="center" vertical="center"/>
    </xf>
    <xf numFmtId="0" fontId="19" fillId="0" borderId="0" xfId="0" applyFont="1" applyAlignment="1">
      <alignment wrapText="1"/>
    </xf>
    <xf numFmtId="0" fontId="20" fillId="0" borderId="1" xfId="0" applyFont="1" applyBorder="1" applyAlignment="1">
      <alignment vertical="top"/>
    </xf>
    <xf numFmtId="0" fontId="20" fillId="0" borderId="1" xfId="0" applyFont="1" applyBorder="1" applyAlignment="1">
      <alignment horizontal="center" vertical="center"/>
    </xf>
    <xf numFmtId="166" fontId="19" fillId="8" borderId="1" xfId="0" applyNumberFormat="1" applyFont="1" applyFill="1" applyBorder="1" applyAlignment="1">
      <alignment horizontal="center" vertical="top" wrapText="1"/>
    </xf>
    <xf numFmtId="0" fontId="21" fillId="0" borderId="1" xfId="0" applyFont="1" applyBorder="1" applyAlignment="1">
      <alignment vertical="top"/>
    </xf>
    <xf numFmtId="166" fontId="21" fillId="0" borderId="1" xfId="0" applyNumberFormat="1" applyFont="1" applyBorder="1" applyAlignment="1">
      <alignment horizontal="center" vertical="top" wrapText="1"/>
    </xf>
    <xf numFmtId="0" fontId="2" fillId="0" borderId="1" xfId="0" applyFont="1" applyBorder="1" applyAlignment="1">
      <alignment vertical="top"/>
    </xf>
    <xf numFmtId="0" fontId="24" fillId="7" borderId="1" xfId="0" applyFont="1" applyFill="1" applyBorder="1" applyAlignment="1">
      <alignment horizontal="center" vertical="center"/>
    </xf>
    <xf numFmtId="0" fontId="24" fillId="6" borderId="1" xfId="0" applyFont="1" applyFill="1" applyBorder="1" applyAlignment="1">
      <alignment horizontal="center" vertical="center"/>
    </xf>
    <xf numFmtId="166" fontId="22" fillId="6" borderId="1" xfId="0" applyNumberFormat="1" applyFont="1" applyFill="1" applyBorder="1" applyAlignment="1">
      <alignment horizontal="center" vertical="center" wrapText="1"/>
    </xf>
    <xf numFmtId="0" fontId="19" fillId="0" borderId="1" xfId="0" applyFont="1" applyBorder="1" applyAlignment="1">
      <alignment horizontal="center" vertical="center"/>
    </xf>
    <xf numFmtId="166" fontId="19" fillId="0" borderId="1" xfId="0" applyNumberFormat="1" applyFont="1" applyBorder="1" applyAlignment="1">
      <alignment horizontal="left" vertical="top" wrapText="1"/>
    </xf>
    <xf numFmtId="0" fontId="19" fillId="5" borderId="1" xfId="0" applyFont="1" applyFill="1" applyBorder="1" applyAlignment="1">
      <alignment horizontal="center" vertical="center"/>
    </xf>
    <xf numFmtId="0" fontId="5" fillId="7" borderId="1" xfId="0" applyFont="1" applyFill="1" applyBorder="1"/>
    <xf numFmtId="0" fontId="19" fillId="0" borderId="1" xfId="0" applyFont="1" applyBorder="1" applyAlignment="1">
      <alignment horizontal="center" vertical="center" wrapText="1"/>
    </xf>
    <xf numFmtId="0" fontId="19" fillId="5" borderId="0" xfId="0" applyFont="1" applyFill="1"/>
    <xf numFmtId="0" fontId="19" fillId="0" borderId="0" xfId="0" applyFont="1" applyAlignment="1">
      <alignment horizontal="center"/>
    </xf>
    <xf numFmtId="0" fontId="5" fillId="9" borderId="1" xfId="0" applyFont="1" applyFill="1" applyBorder="1" applyAlignment="1">
      <alignment wrapText="1"/>
    </xf>
    <xf numFmtId="0" fontId="22" fillId="9" borderId="1" xfId="0" applyFont="1" applyFill="1" applyBorder="1" applyAlignment="1">
      <alignment horizontal="center" vertical="center"/>
    </xf>
    <xf numFmtId="0" fontId="25"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2"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 fillId="10" borderId="1" xfId="0" applyFont="1" applyFill="1" applyBorder="1" applyAlignment="1">
      <alignment vertical="top" wrapText="1"/>
    </xf>
    <xf numFmtId="0" fontId="20"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1" fillId="0" borderId="1" xfId="0" applyFont="1" applyBorder="1" applyAlignment="1">
      <alignment wrapText="1"/>
    </xf>
    <xf numFmtId="0" fontId="5" fillId="11" borderId="1" xfId="0" applyFont="1" applyFill="1" applyBorder="1" applyAlignment="1">
      <alignment wrapText="1"/>
    </xf>
    <xf numFmtId="0" fontId="22" fillId="11" borderId="1" xfId="0" applyFont="1" applyFill="1" applyBorder="1" applyAlignment="1">
      <alignment horizontal="center" vertical="center"/>
    </xf>
    <xf numFmtId="166" fontId="22"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19" fillId="10" borderId="1" xfId="0" applyFont="1" applyFill="1" applyBorder="1" applyAlignment="1">
      <alignment vertical="top" wrapText="1"/>
    </xf>
    <xf numFmtId="166" fontId="19" fillId="12" borderId="1" xfId="0" applyNumberFormat="1" applyFont="1" applyFill="1" applyBorder="1" applyAlignment="1">
      <alignment horizontal="center" vertical="center" wrapText="1"/>
    </xf>
    <xf numFmtId="166" fontId="21" fillId="12" borderId="1" xfId="0" applyNumberFormat="1" applyFont="1" applyFill="1" applyBorder="1" applyAlignment="1">
      <alignment horizontal="center" vertical="top" wrapText="1"/>
    </xf>
    <xf numFmtId="166" fontId="19" fillId="5" borderId="1" xfId="0" applyNumberFormat="1" applyFont="1" applyFill="1" applyBorder="1" applyAlignment="1">
      <alignment horizontal="center" vertical="center" wrapText="1"/>
    </xf>
    <xf numFmtId="0" fontId="19" fillId="5" borderId="1" xfId="0" applyFont="1" applyFill="1" applyBorder="1" applyAlignment="1">
      <alignment vertical="top"/>
    </xf>
    <xf numFmtId="0" fontId="2" fillId="13"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19" fillId="0" borderId="0" xfId="0" applyFont="1" applyAlignment="1">
      <alignment horizontal="center" vertical="center"/>
    </xf>
    <xf numFmtId="0" fontId="19" fillId="5" borderId="0" xfId="0" applyFont="1" applyFill="1" applyAlignment="1">
      <alignment horizontal="center" vertical="center"/>
    </xf>
    <xf numFmtId="0" fontId="20" fillId="5" borderId="1" xfId="0" applyFont="1" applyFill="1" applyBorder="1" applyAlignment="1">
      <alignment vertical="center" wrapText="1"/>
    </xf>
    <xf numFmtId="0" fontId="20"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166" fontId="19" fillId="5" borderId="1" xfId="0" applyNumberFormat="1" applyFont="1" applyFill="1" applyBorder="1" applyAlignment="1">
      <alignment horizontal="center" vertical="top" wrapText="1"/>
    </xf>
    <xf numFmtId="0" fontId="19" fillId="5" borderId="1" xfId="0" applyFont="1" applyFill="1" applyBorder="1" applyAlignment="1">
      <alignment vertical="top" wrapText="1"/>
    </xf>
    <xf numFmtId="0" fontId="20" fillId="5" borderId="1" xfId="0" applyFont="1" applyFill="1" applyBorder="1" applyAlignment="1">
      <alignment vertical="top"/>
    </xf>
    <xf numFmtId="0" fontId="20" fillId="5" borderId="1" xfId="0" applyFont="1" applyFill="1" applyBorder="1" applyAlignment="1">
      <alignment horizontal="center" vertical="center"/>
    </xf>
    <xf numFmtId="0" fontId="21" fillId="5" borderId="1" xfId="0" applyFont="1" applyFill="1" applyBorder="1" applyAlignment="1">
      <alignment vertical="top"/>
    </xf>
    <xf numFmtId="0" fontId="20" fillId="5" borderId="1" xfId="0" applyFont="1" applyFill="1" applyBorder="1" applyAlignment="1">
      <alignment vertical="center"/>
    </xf>
    <xf numFmtId="0" fontId="19"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19"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3" fillId="6" borderId="1" xfId="0" applyFont="1" applyFill="1" applyBorder="1" applyAlignment="1">
      <alignment horizontal="justify" vertical="center" wrapText="1"/>
    </xf>
    <xf numFmtId="0" fontId="19"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0" fillId="5"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3" fillId="15" borderId="1" xfId="0" applyFont="1" applyFill="1" applyBorder="1"/>
    <xf numFmtId="0" fontId="23" fillId="15" borderId="1" xfId="0" applyFont="1" applyFill="1" applyBorder="1" applyAlignment="1">
      <alignment wrapText="1"/>
    </xf>
    <xf numFmtId="0" fontId="19" fillId="16" borderId="1" xfId="0" applyFont="1" applyFill="1" applyBorder="1" applyAlignment="1">
      <alignment horizontal="center" vertical="center"/>
    </xf>
    <xf numFmtId="0" fontId="19" fillId="16" borderId="1" xfId="0" applyFont="1" applyFill="1" applyBorder="1" applyAlignment="1">
      <alignment horizontal="left" vertical="center"/>
    </xf>
    <xf numFmtId="0" fontId="19" fillId="16" borderId="1" xfId="0" applyFont="1" applyFill="1" applyBorder="1" applyAlignment="1">
      <alignment horizontal="justify" vertical="center" wrapText="1"/>
    </xf>
    <xf numFmtId="0" fontId="19" fillId="16" borderId="1" xfId="0" applyFont="1" applyFill="1" applyBorder="1"/>
    <xf numFmtId="166" fontId="2" fillId="16" borderId="1" xfId="0" applyNumberFormat="1" applyFont="1" applyFill="1" applyBorder="1" applyAlignment="1">
      <alignment horizontal="center" vertical="center" wrapText="1"/>
    </xf>
    <xf numFmtId="0" fontId="19"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2" fillId="15" borderId="1" xfId="0" applyFont="1" applyFill="1" applyBorder="1" applyAlignment="1">
      <alignment horizontal="center" vertical="center"/>
    </xf>
    <xf numFmtId="0" fontId="24" fillId="15" borderId="1" xfId="0" applyFont="1" applyFill="1" applyBorder="1" applyAlignment="1">
      <alignment horizontal="center" vertical="center"/>
    </xf>
    <xf numFmtId="0" fontId="24" fillId="15" borderId="1" xfId="0" applyFont="1" applyFill="1" applyBorder="1" applyAlignment="1">
      <alignment horizontal="left" vertical="center"/>
    </xf>
    <xf numFmtId="0" fontId="20" fillId="15" borderId="1" xfId="0" applyFont="1" applyFill="1" applyBorder="1" applyAlignment="1">
      <alignment horizontal="center" vertical="center"/>
    </xf>
    <xf numFmtId="0" fontId="24"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19" fillId="16" borderId="1" xfId="0" applyFont="1" applyFill="1" applyBorder="1" applyAlignment="1">
      <alignment vertical="top"/>
    </xf>
    <xf numFmtId="0" fontId="22" fillId="15" borderId="1" xfId="0" applyFont="1" applyFill="1" applyBorder="1" applyAlignment="1">
      <alignment horizontal="left" vertical="center"/>
    </xf>
    <xf numFmtId="0" fontId="19" fillId="15" borderId="1" xfId="0" applyFont="1" applyFill="1" applyBorder="1" applyAlignment="1">
      <alignment horizontal="center" vertical="center"/>
    </xf>
    <xf numFmtId="0" fontId="22"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2" fillId="17" borderId="1" xfId="0" applyFont="1" applyFill="1" applyBorder="1" applyAlignment="1">
      <alignment horizontal="center" vertical="center"/>
    </xf>
    <xf numFmtId="0" fontId="22" fillId="17" borderId="1" xfId="0" applyFont="1" applyFill="1" applyBorder="1" applyAlignment="1">
      <alignment horizontal="left" vertical="center"/>
    </xf>
    <xf numFmtId="0" fontId="19" fillId="17" borderId="1" xfId="0" applyFont="1" applyFill="1" applyBorder="1" applyAlignment="1">
      <alignment horizontal="center" vertical="center"/>
    </xf>
    <xf numFmtId="0" fontId="22"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26" fillId="18" borderId="1" xfId="0" applyFont="1" applyFill="1" applyBorder="1" applyAlignment="1">
      <alignment horizontal="center" vertical="center" wrapText="1"/>
    </xf>
    <xf numFmtId="0" fontId="27" fillId="0" borderId="1" xfId="0" applyFont="1" applyBorder="1" applyAlignment="1">
      <alignment horizontal="justify" vertical="center" wrapText="1"/>
    </xf>
    <xf numFmtId="0" fontId="27" fillId="0" borderId="1" xfId="0" applyFont="1" applyBorder="1" applyAlignment="1">
      <alignment horizontal="right" vertical="center" wrapText="1"/>
    </xf>
    <xf numFmtId="166" fontId="2" fillId="19" borderId="1" xfId="0" applyNumberFormat="1" applyFont="1" applyFill="1" applyBorder="1" applyAlignment="1">
      <alignment horizontal="center" vertical="center" wrapText="1"/>
    </xf>
    <xf numFmtId="0" fontId="19"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1"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166" fontId="21" fillId="14" borderId="1" xfId="0" applyNumberFormat="1" applyFont="1" applyFill="1" applyBorder="1" applyAlignment="1">
      <alignment horizontal="center" vertical="center" wrapText="1"/>
    </xf>
    <xf numFmtId="166" fontId="21" fillId="19" borderId="1" xfId="0" applyNumberFormat="1" applyFont="1" applyFill="1" applyBorder="1" applyAlignment="1">
      <alignment horizontal="center" vertical="center" wrapText="1"/>
    </xf>
    <xf numFmtId="0" fontId="21" fillId="14" borderId="1" xfId="0" applyFont="1" applyFill="1" applyBorder="1" applyAlignment="1">
      <alignment horizontal="center" vertical="center"/>
    </xf>
    <xf numFmtId="166" fontId="21"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0" fillId="22" borderId="1" xfId="0" applyFont="1" applyFill="1" applyBorder="1" applyAlignment="1">
      <alignment vertical="center" wrapText="1"/>
    </xf>
    <xf numFmtId="0" fontId="19" fillId="22" borderId="1" xfId="0" applyFont="1" applyFill="1" applyBorder="1" applyAlignment="1">
      <alignment horizontal="left" vertical="center"/>
    </xf>
    <xf numFmtId="0" fontId="19" fillId="22" borderId="1" xfId="0" applyFont="1" applyFill="1" applyBorder="1" applyAlignment="1">
      <alignment horizontal="center" vertical="center"/>
    </xf>
    <xf numFmtId="0" fontId="19"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0" fillId="22" borderId="1" xfId="0" applyFont="1" applyFill="1" applyBorder="1" applyAlignment="1">
      <alignment horizontal="center" vertical="center" wrapText="1"/>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4"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0"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30" fillId="5" borderId="1" xfId="0" applyFont="1" applyFill="1" applyBorder="1"/>
    <xf numFmtId="0" fontId="32" fillId="19" borderId="1" xfId="0" applyFont="1" applyFill="1" applyBorder="1" applyAlignment="1">
      <alignment vertical="center" wrapText="1"/>
    </xf>
    <xf numFmtId="0" fontId="30" fillId="27" borderId="1" xfId="0" applyFont="1" applyFill="1" applyBorder="1" applyAlignment="1">
      <alignment horizontal="justify" vertical="center" wrapText="1"/>
    </xf>
    <xf numFmtId="0" fontId="30" fillId="27" borderId="1" xfId="0" applyFont="1" applyFill="1" applyBorder="1" applyAlignment="1">
      <alignment horizontal="center" vertical="center" wrapText="1"/>
    </xf>
    <xf numFmtId="0" fontId="30" fillId="27" borderId="1" xfId="0" applyFont="1" applyFill="1" applyBorder="1" applyAlignment="1">
      <alignment horizontal="center" vertical="center"/>
    </xf>
    <xf numFmtId="166" fontId="30" fillId="27" borderId="1" xfId="0" applyNumberFormat="1" applyFont="1" applyFill="1" applyBorder="1" applyAlignment="1">
      <alignment horizontal="center" vertical="center" wrapText="1"/>
    </xf>
    <xf numFmtId="0" fontId="30" fillId="27" borderId="1" xfId="0" applyFont="1" applyFill="1" applyBorder="1" applyAlignment="1">
      <alignment horizontal="center"/>
    </xf>
    <xf numFmtId="0" fontId="30" fillId="27" borderId="1" xfId="0" applyFont="1" applyFill="1" applyBorder="1"/>
    <xf numFmtId="0" fontId="30" fillId="5" borderId="1" xfId="0" applyFont="1" applyFill="1" applyBorder="1" applyAlignment="1">
      <alignment horizontal="justify" vertical="center" wrapText="1"/>
    </xf>
    <xf numFmtId="0" fontId="35" fillId="5" borderId="1" xfId="0" applyFont="1" applyFill="1" applyBorder="1" applyAlignment="1">
      <alignment horizontal="justify" vertical="center" wrapText="1"/>
    </xf>
    <xf numFmtId="0" fontId="30" fillId="5" borderId="1" xfId="0" applyFont="1" applyFill="1" applyBorder="1" applyAlignment="1">
      <alignment horizontal="center" vertical="center" wrapText="1"/>
    </xf>
    <xf numFmtId="0" fontId="30" fillId="0" borderId="1" xfId="0" applyFont="1" applyBorder="1" applyAlignment="1">
      <alignment horizontal="center" vertical="center"/>
    </xf>
    <xf numFmtId="0" fontId="30" fillId="5" borderId="1" xfId="0" applyFont="1" applyFill="1" applyBorder="1" applyAlignment="1">
      <alignment horizontal="center" vertical="center"/>
    </xf>
    <xf numFmtId="166" fontId="30" fillId="5" borderId="1" xfId="0" applyNumberFormat="1" applyFont="1" applyFill="1" applyBorder="1" applyAlignment="1">
      <alignment horizontal="center" vertical="center" wrapText="1"/>
    </xf>
    <xf numFmtId="14" fontId="30" fillId="5" borderId="1" xfId="0" applyNumberFormat="1" applyFont="1" applyFill="1" applyBorder="1" applyAlignment="1">
      <alignment horizontal="center" vertical="center" wrapText="1"/>
    </xf>
    <xf numFmtId="0" fontId="30" fillId="5" borderId="1" xfId="0" applyFont="1" applyFill="1" applyBorder="1" applyAlignment="1">
      <alignment vertical="center" wrapText="1"/>
    </xf>
    <xf numFmtId="9" fontId="30" fillId="5" borderId="1" xfId="17" applyFont="1" applyFill="1" applyBorder="1" applyAlignment="1">
      <alignment horizontal="center" vertical="center" wrapText="1"/>
    </xf>
    <xf numFmtId="0" fontId="35" fillId="0" borderId="1" xfId="0" applyFont="1" applyBorder="1" applyAlignment="1">
      <alignment horizontal="justify" vertical="center" wrapText="1"/>
    </xf>
    <xf numFmtId="0" fontId="30" fillId="0" borderId="2" xfId="0" applyFont="1" applyBorder="1" applyAlignment="1">
      <alignment horizontal="center" vertical="center" wrapText="1"/>
    </xf>
    <xf numFmtId="0" fontId="30" fillId="5" borderId="2" xfId="0" applyFont="1" applyFill="1" applyBorder="1" applyAlignment="1">
      <alignment horizontal="left" vertical="center" wrapText="1"/>
    </xf>
    <xf numFmtId="0" fontId="30" fillId="0" borderId="1" xfId="0" applyFont="1" applyBorder="1" applyAlignment="1">
      <alignment horizontal="justify" vertical="center" wrapText="1"/>
    </xf>
    <xf numFmtId="0" fontId="35" fillId="5" borderId="1" xfId="0" applyFont="1" applyFill="1" applyBorder="1" applyAlignment="1">
      <alignment vertical="center" wrapText="1"/>
    </xf>
    <xf numFmtId="0" fontId="35" fillId="0" borderId="1" xfId="0" applyFont="1" applyBorder="1" applyAlignment="1">
      <alignment vertical="center" wrapText="1"/>
    </xf>
    <xf numFmtId="166" fontId="30" fillId="5" borderId="1" xfId="0" applyNumberFormat="1" applyFont="1" applyFill="1" applyBorder="1" applyAlignment="1">
      <alignment horizontal="left" vertical="center" wrapText="1"/>
    </xf>
    <xf numFmtId="0" fontId="35" fillId="5" borderId="1" xfId="0" applyFont="1" applyFill="1" applyBorder="1" applyAlignment="1">
      <alignment horizontal="center" vertical="center" wrapText="1"/>
    </xf>
    <xf numFmtId="14" fontId="35" fillId="5"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166" fontId="30" fillId="0" borderId="1" xfId="0" applyNumberFormat="1" applyFont="1" applyBorder="1" applyAlignment="1">
      <alignment horizontal="center" vertical="center" wrapText="1"/>
    </xf>
    <xf numFmtId="0" fontId="30" fillId="0" borderId="1" xfId="0" applyFont="1" applyBorder="1"/>
    <xf numFmtId="0" fontId="30" fillId="25" borderId="1" xfId="0" applyFont="1" applyFill="1" applyBorder="1" applyAlignment="1">
      <alignment vertical="center" wrapText="1"/>
    </xf>
    <xf numFmtId="14" fontId="30" fillId="0" borderId="1" xfId="0" applyNumberFormat="1" applyFont="1" applyBorder="1" applyAlignment="1">
      <alignment horizontal="center" vertical="center" wrapText="1"/>
    </xf>
    <xf numFmtId="0" fontId="30" fillId="28" borderId="1" xfId="0" applyFont="1" applyFill="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30" fillId="27" borderId="1" xfId="0" applyFont="1" applyFill="1" applyBorder="1" applyAlignment="1">
      <alignment vertical="center" wrapText="1"/>
    </xf>
    <xf numFmtId="14" fontId="30" fillId="27" borderId="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wrapText="1"/>
    </xf>
    <xf numFmtId="0" fontId="30" fillId="5" borderId="1" xfId="0" applyFont="1" applyFill="1" applyBorder="1" applyAlignment="1">
      <alignment horizontal="center"/>
    </xf>
    <xf numFmtId="0" fontId="30" fillId="29" borderId="1" xfId="0" applyFont="1" applyFill="1" applyBorder="1" applyAlignment="1">
      <alignment horizontal="center" vertical="center"/>
    </xf>
    <xf numFmtId="166" fontId="30" fillId="29" borderId="1" xfId="0" applyNumberFormat="1" applyFont="1" applyFill="1" applyBorder="1" applyAlignment="1">
      <alignment horizontal="center" vertical="center" wrapText="1"/>
    </xf>
    <xf numFmtId="0" fontId="30" fillId="30" borderId="1" xfId="0" applyFont="1" applyFill="1" applyBorder="1" applyAlignment="1">
      <alignment horizontal="center" vertical="center"/>
    </xf>
    <xf numFmtId="0" fontId="37" fillId="7" borderId="1" xfId="0" applyFont="1" applyFill="1" applyBorder="1" applyAlignment="1">
      <alignment horizontal="center" vertical="center"/>
    </xf>
    <xf numFmtId="167" fontId="35" fillId="5" borderId="1" xfId="0" applyNumberFormat="1" applyFont="1" applyFill="1" applyBorder="1" applyAlignment="1">
      <alignment horizontal="center" vertical="center" wrapText="1"/>
    </xf>
    <xf numFmtId="0" fontId="37" fillId="29" borderId="1" xfId="0" applyFont="1" applyFill="1" applyBorder="1" applyAlignment="1">
      <alignment horizontal="center" vertical="center"/>
    </xf>
    <xf numFmtId="0" fontId="30" fillId="31" borderId="1" xfId="0" applyFont="1" applyFill="1" applyBorder="1" applyAlignment="1">
      <alignment horizontal="center" vertical="center"/>
    </xf>
    <xf numFmtId="0" fontId="30" fillId="32" borderId="1" xfId="0" applyFont="1" applyFill="1" applyBorder="1" applyAlignment="1">
      <alignment horizontal="center" vertical="center"/>
    </xf>
    <xf numFmtId="0" fontId="37" fillId="0" borderId="1" xfId="0" applyFont="1" applyBorder="1" applyAlignment="1">
      <alignment horizontal="center" vertical="center"/>
    </xf>
    <xf numFmtId="0" fontId="30" fillId="29" borderId="1" xfId="0" applyFont="1" applyFill="1" applyBorder="1"/>
    <xf numFmtId="0" fontId="35" fillId="33" borderId="1" xfId="0" applyFont="1" applyFill="1" applyBorder="1" applyAlignment="1">
      <alignment horizontal="justify" vertical="center" wrapText="1"/>
    </xf>
    <xf numFmtId="0" fontId="30" fillId="33" borderId="1" xfId="0" applyFont="1" applyFill="1" applyBorder="1" applyAlignment="1">
      <alignment horizontal="center" vertical="center" wrapText="1"/>
    </xf>
    <xf numFmtId="0" fontId="30" fillId="33" borderId="1" xfId="0" applyFont="1" applyFill="1" applyBorder="1" applyAlignment="1">
      <alignment vertical="center" wrapText="1"/>
    </xf>
    <xf numFmtId="0" fontId="30" fillId="34" borderId="1" xfId="0" applyFont="1" applyFill="1" applyBorder="1" applyAlignment="1">
      <alignment horizontal="justify" vertical="center" wrapText="1"/>
    </xf>
    <xf numFmtId="0" fontId="30" fillId="34" borderId="1" xfId="0" applyFont="1" applyFill="1" applyBorder="1" applyAlignment="1">
      <alignment vertical="center" wrapText="1"/>
    </xf>
    <xf numFmtId="0" fontId="30" fillId="34" borderId="1" xfId="0" applyFont="1" applyFill="1" applyBorder="1" applyAlignment="1">
      <alignment horizontal="center" vertical="center" wrapText="1"/>
    </xf>
    <xf numFmtId="0" fontId="35" fillId="34" borderId="1" xfId="0" applyFont="1" applyFill="1" applyBorder="1" applyAlignment="1">
      <alignment horizontal="justify" vertical="center" wrapText="1"/>
    </xf>
    <xf numFmtId="0" fontId="30" fillId="27" borderId="1" xfId="0" applyFont="1" applyFill="1" applyBorder="1" applyAlignment="1">
      <alignment horizontal="justify" vertical="center"/>
    </xf>
    <xf numFmtId="0" fontId="36" fillId="0" borderId="1" xfId="0" applyFont="1" applyBorder="1" applyAlignment="1">
      <alignment horizontal="justify" vertical="center" wrapText="1"/>
    </xf>
    <xf numFmtId="0" fontId="38" fillId="0" borderId="1" xfId="0" applyFont="1" applyBorder="1" applyAlignment="1">
      <alignment horizontal="justify" vertical="center" wrapText="1"/>
    </xf>
    <xf numFmtId="0" fontId="30" fillId="5" borderId="1" xfId="0" applyFont="1" applyFill="1" applyBorder="1" applyAlignment="1">
      <alignment horizontal="justify" vertical="center"/>
    </xf>
    <xf numFmtId="0" fontId="41" fillId="19" borderId="1" xfId="0" applyFont="1" applyFill="1" applyBorder="1" applyAlignment="1">
      <alignment horizontal="center" vertical="center" wrapText="1"/>
    </xf>
    <xf numFmtId="0" fontId="30" fillId="5" borderId="2" xfId="0" applyFont="1" applyFill="1" applyBorder="1"/>
    <xf numFmtId="0" fontId="30" fillId="5" borderId="3" xfId="0" applyFont="1" applyFill="1" applyBorder="1"/>
    <xf numFmtId="0" fontId="30" fillId="5" borderId="3" xfId="0" applyFont="1" applyFill="1" applyBorder="1" applyAlignment="1">
      <alignment horizontal="justify" vertical="center" wrapText="1"/>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0" fillId="5" borderId="3" xfId="0" applyFont="1" applyFill="1" applyBorder="1" applyAlignment="1">
      <alignment horizontal="center"/>
    </xf>
    <xf numFmtId="0" fontId="30" fillId="5" borderId="3" xfId="0" applyFont="1" applyFill="1" applyBorder="1" applyAlignment="1">
      <alignment horizontal="justify" vertical="center"/>
    </xf>
    <xf numFmtId="0" fontId="30" fillId="5" borderId="0" xfId="0" applyFont="1" applyFill="1"/>
    <xf numFmtId="0" fontId="30" fillId="5" borderId="0" xfId="0" applyFont="1" applyFill="1" applyAlignment="1">
      <alignment horizontal="justify" vertical="center" wrapText="1"/>
    </xf>
    <xf numFmtId="0" fontId="30" fillId="5" borderId="0" xfId="0" applyFont="1" applyFill="1" applyAlignment="1">
      <alignment horizontal="center" vertical="center" wrapText="1"/>
    </xf>
    <xf numFmtId="0" fontId="30" fillId="5" borderId="0" xfId="0" applyFont="1" applyFill="1" applyAlignment="1">
      <alignment horizontal="center" vertical="center"/>
    </xf>
    <xf numFmtId="0" fontId="30" fillId="5" borderId="0" xfId="0" applyFont="1" applyFill="1" applyAlignment="1">
      <alignment horizontal="center"/>
    </xf>
    <xf numFmtId="0" fontId="30" fillId="5" borderId="0" xfId="0" applyFont="1" applyFill="1" applyAlignment="1">
      <alignment horizontal="justify" vertical="center"/>
    </xf>
    <xf numFmtId="9" fontId="30" fillId="5" borderId="0" xfId="17" applyFont="1" applyFill="1" applyBorder="1" applyAlignment="1">
      <alignment horizontal="center" vertical="center"/>
    </xf>
    <xf numFmtId="9" fontId="30" fillId="5" borderId="8" xfId="17" applyFont="1" applyFill="1" applyBorder="1" applyAlignment="1">
      <alignment horizontal="center" vertical="center"/>
    </xf>
    <xf numFmtId="9" fontId="30" fillId="5" borderId="4" xfId="17" applyFont="1" applyFill="1" applyBorder="1" applyAlignment="1">
      <alignment horizontal="center" vertical="center"/>
    </xf>
    <xf numFmtId="0" fontId="30" fillId="0" borderId="0" xfId="0" applyFont="1"/>
    <xf numFmtId="0" fontId="32" fillId="26" borderId="12" xfId="0" applyFont="1" applyFill="1" applyBorder="1" applyAlignment="1">
      <alignment horizontal="justify" vertical="center" wrapText="1"/>
    </xf>
    <xf numFmtId="9" fontId="30" fillId="27" borderId="13" xfId="17" applyFont="1" applyFill="1" applyBorder="1" applyAlignment="1">
      <alignment horizontal="center" vertical="center"/>
    </xf>
    <xf numFmtId="0" fontId="30" fillId="5" borderId="12" xfId="0" applyFont="1" applyFill="1" applyBorder="1" applyAlignment="1">
      <alignment horizontal="justify" vertical="center" wrapText="1"/>
    </xf>
    <xf numFmtId="9" fontId="30" fillId="5" borderId="13" xfId="17" applyFont="1" applyFill="1" applyBorder="1" applyAlignment="1">
      <alignment horizontal="center" vertical="center" wrapText="1"/>
    </xf>
    <xf numFmtId="0" fontId="30" fillId="0" borderId="12" xfId="0" applyFont="1" applyBorder="1" applyAlignment="1">
      <alignment horizontal="justify" vertical="center" wrapText="1"/>
    </xf>
    <xf numFmtId="0" fontId="30" fillId="27" borderId="13" xfId="0" applyFont="1" applyFill="1" applyBorder="1" applyAlignment="1">
      <alignment horizontal="center" vertical="center"/>
    </xf>
    <xf numFmtId="9" fontId="30" fillId="0" borderId="13" xfId="17" applyFont="1" applyFill="1" applyBorder="1" applyAlignment="1">
      <alignment horizontal="center" vertical="center" wrapText="1"/>
    </xf>
    <xf numFmtId="0" fontId="35" fillId="0" borderId="12" xfId="0" applyFont="1" applyBorder="1" applyAlignment="1">
      <alignment horizontal="justify" vertical="center" wrapText="1"/>
    </xf>
    <xf numFmtId="0" fontId="35" fillId="5" borderId="12" xfId="0" applyFont="1" applyFill="1" applyBorder="1" applyAlignment="1">
      <alignment horizontal="justify" vertical="center" wrapText="1"/>
    </xf>
    <xf numFmtId="9" fontId="30" fillId="27" borderId="13" xfId="17" applyFont="1" applyFill="1" applyBorder="1" applyAlignment="1">
      <alignment horizontal="center" vertical="center" wrapText="1"/>
    </xf>
    <xf numFmtId="0" fontId="30" fillId="0" borderId="14" xfId="0" applyFont="1" applyBorder="1" applyAlignment="1">
      <alignment horizontal="justify" vertical="center" wrapText="1"/>
    </xf>
    <xf numFmtId="0" fontId="30" fillId="34" borderId="12" xfId="0" applyFont="1" applyFill="1" applyBorder="1" applyAlignment="1">
      <alignment horizontal="justify" vertical="center" wrapText="1"/>
    </xf>
    <xf numFmtId="0" fontId="35" fillId="34" borderId="12" xfId="0" applyFont="1" applyFill="1" applyBorder="1" applyAlignment="1">
      <alignment horizontal="justify" vertical="center" wrapText="1"/>
    </xf>
    <xf numFmtId="0" fontId="35" fillId="33" borderId="12" xfId="0" applyFont="1" applyFill="1" applyBorder="1" applyAlignment="1">
      <alignment horizontal="justify" vertical="center" wrapText="1"/>
    </xf>
    <xf numFmtId="0" fontId="30" fillId="5" borderId="13" xfId="0" applyFont="1" applyFill="1" applyBorder="1"/>
    <xf numFmtId="0" fontId="30" fillId="33" borderId="12" xfId="0" applyFont="1" applyFill="1" applyBorder="1" applyAlignment="1">
      <alignment horizontal="justify" vertical="center" wrapText="1"/>
    </xf>
    <xf numFmtId="0" fontId="30" fillId="24" borderId="16" xfId="0" applyFont="1" applyFill="1" applyBorder="1" applyAlignment="1">
      <alignment horizontal="justify" vertical="center" wrapText="1"/>
    </xf>
    <xf numFmtId="0" fontId="30" fillId="24" borderId="16" xfId="0" applyFont="1" applyFill="1" applyBorder="1" applyAlignment="1">
      <alignment horizontal="center" vertical="center" wrapText="1"/>
    </xf>
    <xf numFmtId="0" fontId="30" fillId="24" borderId="16" xfId="0" applyFont="1" applyFill="1" applyBorder="1" applyAlignment="1">
      <alignment horizontal="center" vertical="center"/>
    </xf>
    <xf numFmtId="0" fontId="30" fillId="24" borderId="16" xfId="0" applyFont="1" applyFill="1" applyBorder="1" applyAlignment="1">
      <alignment horizontal="justify" vertical="center"/>
    </xf>
    <xf numFmtId="0" fontId="30" fillId="10" borderId="1" xfId="0" applyFont="1" applyFill="1" applyBorder="1" applyAlignment="1">
      <alignment horizontal="center" vertical="center"/>
    </xf>
    <xf numFmtId="0" fontId="30" fillId="24" borderId="16" xfId="0" applyFont="1" applyFill="1" applyBorder="1" applyAlignment="1">
      <alignment vertical="center"/>
    </xf>
    <xf numFmtId="0" fontId="32" fillId="19" borderId="12" xfId="0" applyFont="1" applyFill="1" applyBorder="1" applyAlignment="1">
      <alignment horizontal="justify" vertical="center" wrapText="1"/>
    </xf>
    <xf numFmtId="0" fontId="30" fillId="5" borderId="14" xfId="0" applyFont="1" applyFill="1" applyBorder="1" applyAlignment="1">
      <alignment horizontal="justify" vertical="center" wrapText="1"/>
    </xf>
    <xf numFmtId="0" fontId="32" fillId="27" borderId="12" xfId="0" applyFont="1" applyFill="1" applyBorder="1" applyAlignment="1">
      <alignment horizontal="justify" vertical="center" wrapText="1"/>
    </xf>
    <xf numFmtId="0" fontId="39" fillId="24" borderId="15" xfId="0" applyFont="1" applyFill="1" applyBorder="1" applyAlignment="1">
      <alignment horizontal="justify" vertical="center"/>
    </xf>
    <xf numFmtId="0" fontId="30" fillId="5" borderId="1" xfId="0" applyFont="1" applyFill="1" applyBorder="1" applyAlignment="1">
      <alignment horizontal="justify" vertical="top" wrapText="1"/>
    </xf>
    <xf numFmtId="0" fontId="37" fillId="32" borderId="1" xfId="0" applyFont="1" applyFill="1" applyBorder="1" applyAlignment="1">
      <alignment horizontal="center" vertical="center"/>
    </xf>
    <xf numFmtId="9" fontId="43" fillId="24" borderId="16" xfId="17" applyFont="1" applyFill="1" applyBorder="1" applyAlignment="1">
      <alignment horizontal="center" vertical="center"/>
    </xf>
    <xf numFmtId="0" fontId="30" fillId="35" borderId="1" xfId="0" applyFont="1" applyFill="1" applyBorder="1" applyAlignment="1">
      <alignment horizontal="center" vertical="center"/>
    </xf>
    <xf numFmtId="0" fontId="32" fillId="5" borderId="1" xfId="0" applyFont="1" applyFill="1" applyBorder="1" applyAlignment="1">
      <alignment horizontal="justify" vertical="center" wrapText="1"/>
    </xf>
    <xf numFmtId="0" fontId="30" fillId="0" borderId="2" xfId="0" applyFont="1" applyBorder="1" applyAlignment="1">
      <alignment vertical="center" wrapText="1"/>
    </xf>
    <xf numFmtId="0" fontId="30" fillId="7" borderId="2" xfId="0" applyFont="1" applyFill="1" applyBorder="1" applyAlignment="1">
      <alignment horizontal="center" vertical="center" wrapText="1"/>
    </xf>
    <xf numFmtId="0" fontId="30" fillId="0" borderId="2" xfId="0" applyFont="1" applyBorder="1" applyAlignment="1">
      <alignment horizontal="center" vertical="center"/>
    </xf>
    <xf numFmtId="0" fontId="30" fillId="5" borderId="2" xfId="0" applyFont="1" applyFill="1" applyBorder="1" applyAlignment="1">
      <alignment horizontal="center" vertical="center"/>
    </xf>
    <xf numFmtId="0" fontId="30" fillId="29" borderId="2" xfId="0" applyFont="1" applyFill="1" applyBorder="1" applyAlignment="1">
      <alignment horizontal="center" vertical="center"/>
    </xf>
    <xf numFmtId="166" fontId="30" fillId="0" borderId="2" xfId="0" applyNumberFormat="1" applyFont="1" applyBorder="1" applyAlignment="1">
      <alignment horizontal="center" vertical="center" wrapText="1"/>
    </xf>
    <xf numFmtId="14" fontId="30" fillId="0" borderId="2" xfId="0" applyNumberFormat="1" applyFont="1" applyBorder="1" applyAlignment="1">
      <alignment horizontal="center" vertical="center" wrapText="1"/>
    </xf>
    <xf numFmtId="0" fontId="30" fillId="0" borderId="2" xfId="0" applyFont="1" applyBorder="1" applyAlignment="1">
      <alignment horizontal="justify" vertical="center" wrapText="1"/>
    </xf>
    <xf numFmtId="0" fontId="30" fillId="0" borderId="2" xfId="0" applyFont="1" applyBorder="1"/>
    <xf numFmtId="0" fontId="44" fillId="32" borderId="1" xfId="0" applyFont="1" applyFill="1" applyBorder="1" applyAlignment="1">
      <alignment horizontal="center" vertical="center"/>
    </xf>
    <xf numFmtId="9" fontId="30" fillId="0" borderId="1" xfId="17" applyFont="1" applyFill="1" applyBorder="1" applyAlignment="1">
      <alignment horizontal="center" vertical="center" wrapText="1"/>
    </xf>
    <xf numFmtId="0" fontId="38" fillId="5" borderId="0" xfId="0" applyFont="1" applyFill="1" applyAlignment="1">
      <alignment horizontal="justify" vertical="center" wrapText="1"/>
    </xf>
    <xf numFmtId="0" fontId="32" fillId="19" borderId="1" xfId="0" applyFont="1" applyFill="1" applyBorder="1" applyAlignment="1">
      <alignment horizontal="center" vertical="center" wrapText="1"/>
    </xf>
    <xf numFmtId="0" fontId="45" fillId="24" borderId="16" xfId="0" applyFont="1" applyFill="1" applyBorder="1" applyAlignment="1">
      <alignment horizontal="center" vertical="center"/>
    </xf>
    <xf numFmtId="0" fontId="30" fillId="13" borderId="1" xfId="0" applyFont="1" applyFill="1" applyBorder="1" applyAlignment="1">
      <alignment horizontal="center" vertical="center"/>
    </xf>
    <xf numFmtId="0" fontId="33" fillId="5" borderId="12"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4" fillId="5" borderId="1" xfId="0" applyFont="1" applyFill="1" applyBorder="1" applyAlignment="1">
      <alignment horizontal="justify" vertical="center" wrapText="1"/>
    </xf>
    <xf numFmtId="0" fontId="34" fillId="5" borderId="13" xfId="0" applyFont="1" applyFill="1" applyBorder="1" applyAlignment="1">
      <alignment horizontal="justify" vertical="center" wrapText="1"/>
    </xf>
    <xf numFmtId="0" fontId="32" fillId="19" borderId="1"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34" fillId="5" borderId="13" xfId="0" applyFont="1" applyFill="1" applyBorder="1" applyAlignment="1">
      <alignment horizontal="left" vertical="center" wrapText="1"/>
    </xf>
    <xf numFmtId="49" fontId="32" fillId="5" borderId="12" xfId="6" applyNumberFormat="1" applyFont="1" applyFill="1" applyBorder="1" applyAlignment="1">
      <alignment horizontal="center" vertical="center" wrapText="1"/>
    </xf>
    <xf numFmtId="49" fontId="32" fillId="5" borderId="1" xfId="6" applyNumberFormat="1" applyFont="1" applyFill="1" applyBorder="1" applyAlignment="1">
      <alignment horizontal="center" vertical="center" wrapText="1"/>
    </xf>
    <xf numFmtId="49" fontId="42" fillId="5" borderId="1" xfId="6" applyNumberFormat="1" applyFont="1" applyFill="1" applyBorder="1" applyAlignment="1">
      <alignment horizontal="center" vertical="center" wrapText="1"/>
    </xf>
    <xf numFmtId="9" fontId="32" fillId="19" borderId="13" xfId="17" applyFont="1" applyFill="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Border="1" applyAlignment="1">
      <alignment horizontal="center" vertical="center"/>
    </xf>
    <xf numFmtId="0" fontId="31" fillId="0" borderId="13" xfId="0" applyFont="1" applyBorder="1" applyAlignment="1">
      <alignment horizontal="center" vertical="center"/>
    </xf>
    <xf numFmtId="0" fontId="30" fillId="5" borderId="9" xfId="0" applyFont="1" applyFill="1" applyBorder="1" applyAlignment="1">
      <alignment horizontal="center"/>
    </xf>
    <xf numFmtId="0" fontId="30" fillId="5" borderId="10" xfId="0" applyFont="1" applyFill="1" applyBorder="1" applyAlignment="1">
      <alignment horizontal="center"/>
    </xf>
    <xf numFmtId="0" fontId="30" fillId="5" borderId="12" xfId="0" applyFont="1" applyFill="1" applyBorder="1" applyAlignment="1">
      <alignment horizontal="center"/>
    </xf>
    <xf numFmtId="0" fontId="30" fillId="5" borderId="1" xfId="0" applyFont="1" applyFill="1" applyBorder="1" applyAlignment="1">
      <alignment horizontal="center"/>
    </xf>
    <xf numFmtId="0" fontId="32" fillId="0" borderId="1" xfId="0" applyFont="1" applyBorder="1" applyAlignment="1">
      <alignment horizontal="center" vertical="center"/>
    </xf>
    <xf numFmtId="0" fontId="32" fillId="0" borderId="13" xfId="0" applyFont="1" applyBorder="1" applyAlignment="1">
      <alignment horizontal="center" vertical="center"/>
    </xf>
    <xf numFmtId="0" fontId="32" fillId="5" borderId="1" xfId="0" applyFont="1" applyFill="1" applyBorder="1" applyAlignment="1">
      <alignment horizontal="center" vertical="center"/>
    </xf>
    <xf numFmtId="0" fontId="32" fillId="5" borderId="13" xfId="0" applyFont="1" applyFill="1" applyBorder="1" applyAlignment="1">
      <alignment horizontal="center" vertical="center"/>
    </xf>
    <xf numFmtId="0" fontId="32" fillId="23" borderId="12" xfId="0" applyFont="1" applyFill="1" applyBorder="1" applyAlignment="1">
      <alignment horizontal="left" vertical="center"/>
    </xf>
    <xf numFmtId="0" fontId="32" fillId="23" borderId="1" xfId="0" applyFont="1" applyFill="1" applyBorder="1" applyAlignment="1">
      <alignment horizontal="left" vertical="center"/>
    </xf>
    <xf numFmtId="0" fontId="32" fillId="7" borderId="12" xfId="0" applyFont="1" applyFill="1" applyBorder="1" applyAlignment="1">
      <alignment horizontal="left" vertical="center"/>
    </xf>
    <xf numFmtId="0" fontId="32" fillId="7" borderId="1" xfId="0" applyFont="1" applyFill="1" applyBorder="1" applyAlignment="1">
      <alignment horizontal="left" vertical="center"/>
    </xf>
    <xf numFmtId="0" fontId="32" fillId="7" borderId="12"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3" fillId="5" borderId="1" xfId="0" applyFont="1" applyFill="1" applyBorder="1" applyAlignment="1">
      <alignment horizontal="center" vertical="center"/>
    </xf>
    <xf numFmtId="0" fontId="33" fillId="5" borderId="13" xfId="0" applyFont="1" applyFill="1" applyBorder="1" applyAlignment="1">
      <alignment horizontal="center" vertical="center"/>
    </xf>
    <xf numFmtId="0" fontId="32" fillId="7" borderId="13" xfId="0" applyFont="1" applyFill="1" applyBorder="1" applyAlignment="1">
      <alignment horizontal="left" vertical="center"/>
    </xf>
    <xf numFmtId="0" fontId="34" fillId="5" borderId="4" xfId="0" applyFont="1" applyFill="1" applyBorder="1" applyAlignment="1">
      <alignment horizontal="justify" vertical="center" wrapText="1"/>
    </xf>
    <xf numFmtId="0" fontId="34" fillId="5" borderId="5" xfId="0" applyFont="1" applyFill="1" applyBorder="1" applyAlignment="1">
      <alignment horizontal="justify" vertical="center" wrapText="1"/>
    </xf>
    <xf numFmtId="0" fontId="34" fillId="5" borderId="6" xfId="0" applyFont="1" applyFill="1" applyBorder="1" applyAlignment="1">
      <alignment horizontal="justify" vertical="center" wrapText="1"/>
    </xf>
    <xf numFmtId="0" fontId="20" fillId="5"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 fillId="10" borderId="1" xfId="0" applyFont="1" applyFill="1" applyBorder="1" applyAlignment="1">
      <alignment horizontal="justify" vertical="center" wrapText="1"/>
    </xf>
    <xf numFmtId="0" fontId="2" fillId="5" borderId="1" xfId="0" applyFont="1" applyFill="1" applyBorder="1" applyAlignment="1">
      <alignment horizontal="left" vertical="center"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center" vertical="center"/>
    </xf>
    <xf numFmtId="165" fontId="29" fillId="0" borderId="1" xfId="6" applyFont="1" applyBorder="1" applyAlignment="1">
      <alignment horizontal="justify" vertical="top" wrapText="1"/>
    </xf>
    <xf numFmtId="165" fontId="29" fillId="0" borderId="1" xfId="6" applyFont="1" applyBorder="1" applyAlignment="1">
      <alignment horizontal="center" vertical="top" wrapText="1"/>
    </xf>
    <xf numFmtId="0" fontId="22" fillId="6" borderId="1" xfId="0" applyFont="1" applyFill="1" applyBorder="1" applyAlignment="1">
      <alignment horizontal="center" vertical="center" textRotation="90" wrapText="1"/>
    </xf>
    <xf numFmtId="0" fontId="5" fillId="7" borderId="1" xfId="0" applyFont="1" applyFill="1" applyBorder="1" applyAlignment="1">
      <alignment horizontal="center" vertical="center" wrapText="1"/>
    </xf>
    <xf numFmtId="0" fontId="25" fillId="0" borderId="1" xfId="0" applyFont="1" applyBorder="1" applyAlignment="1">
      <alignment horizontal="justify" vertical="top" wrapText="1"/>
    </xf>
    <xf numFmtId="0" fontId="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xf>
    <xf numFmtId="0" fontId="22" fillId="6" borderId="1" xfId="0" applyFont="1" applyFill="1" applyBorder="1" applyAlignment="1">
      <alignment horizontal="left" vertical="center"/>
    </xf>
    <xf numFmtId="0" fontId="29" fillId="10" borderId="4" xfId="0" applyFont="1" applyFill="1" applyBorder="1" applyAlignment="1">
      <alignment horizontal="justify" vertical="center" wrapText="1"/>
    </xf>
    <xf numFmtId="0" fontId="29" fillId="10" borderId="5" xfId="0" applyFont="1" applyFill="1" applyBorder="1" applyAlignment="1">
      <alignment horizontal="justify" vertical="center" wrapText="1"/>
    </xf>
    <xf numFmtId="0" fontId="29" fillId="10" borderId="6" xfId="0" applyFont="1" applyFill="1" applyBorder="1" applyAlignment="1">
      <alignment horizontal="justify" vertical="center" wrapText="1"/>
    </xf>
    <xf numFmtId="0" fontId="25" fillId="0" borderId="1" xfId="0" applyFont="1" applyBorder="1" applyAlignment="1">
      <alignment horizontal="center" vertical="center"/>
    </xf>
    <xf numFmtId="0" fontId="22" fillId="6" borderId="1" xfId="0" applyFont="1" applyFill="1" applyBorder="1" applyAlignment="1">
      <alignment horizontal="left" vertical="center" wrapText="1"/>
    </xf>
    <xf numFmtId="0" fontId="6" fillId="0" borderId="1" xfId="0" applyFont="1" applyBorder="1" applyAlignment="1">
      <alignment horizontal="center" vertical="center"/>
    </xf>
    <xf numFmtId="0" fontId="19" fillId="0" borderId="1" xfId="0" applyFont="1" applyBorder="1" applyAlignment="1">
      <alignment horizontal="center"/>
    </xf>
    <xf numFmtId="0" fontId="22" fillId="0" borderId="1" xfId="0" applyFont="1" applyBorder="1" applyAlignment="1">
      <alignment horizontal="center"/>
    </xf>
    <xf numFmtId="0" fontId="19" fillId="0" borderId="1" xfId="0" applyFont="1" applyBorder="1" applyAlignment="1">
      <alignment horizontal="center" vertical="center"/>
    </xf>
    <xf numFmtId="0" fontId="5" fillId="0" borderId="1" xfId="0" applyFont="1" applyBorder="1" applyAlignment="1">
      <alignment horizontal="center"/>
    </xf>
    <xf numFmtId="0" fontId="29" fillId="10" borderId="1" xfId="0" applyFont="1" applyFill="1" applyBorder="1" applyAlignment="1">
      <alignment horizontal="justify" vertical="top" wrapText="1"/>
    </xf>
    <xf numFmtId="0" fontId="25" fillId="0" borderId="1" xfId="0" applyFont="1" applyBorder="1" applyAlignment="1">
      <alignment horizontal="left" vertical="center" wrapText="1"/>
    </xf>
    <xf numFmtId="0" fontId="19" fillId="0" borderId="1" xfId="0" applyFont="1" applyBorder="1" applyAlignment="1">
      <alignment horizontal="left" vertical="top" wrapText="1"/>
    </xf>
    <xf numFmtId="166" fontId="19" fillId="0" borderId="1" xfId="0" applyNumberFormat="1" applyFont="1" applyBorder="1" applyAlignment="1">
      <alignment horizontal="center" vertical="center" wrapText="1"/>
    </xf>
    <xf numFmtId="0" fontId="19" fillId="5" borderId="1" xfId="0" applyFont="1" applyFill="1" applyBorder="1" applyAlignment="1">
      <alignment horizontal="left" vertical="center"/>
    </xf>
    <xf numFmtId="0" fontId="19" fillId="0" borderId="1" xfId="0" applyFont="1" applyBorder="1" applyAlignment="1">
      <alignment horizontal="left" vertical="center"/>
    </xf>
    <xf numFmtId="0" fontId="2" fillId="10" borderId="1" xfId="0" applyFont="1" applyFill="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 fillId="10" borderId="1" xfId="0" applyFont="1" applyFill="1" applyBorder="1" applyAlignment="1">
      <alignment horizontal="left" vertical="center" wrapText="1"/>
    </xf>
    <xf numFmtId="0" fontId="20"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0" fillId="0" borderId="1" xfId="0" applyFont="1" applyBorder="1" applyAlignment="1">
      <alignment horizontal="center" vertical="top" wrapText="1"/>
    </xf>
    <xf numFmtId="0" fontId="2" fillId="10" borderId="1" xfId="0" applyFont="1" applyFill="1" applyBorder="1" applyAlignment="1">
      <alignment horizontal="left" vertical="center"/>
    </xf>
    <xf numFmtId="0" fontId="2" fillId="0" borderId="1" xfId="0" applyFont="1" applyBorder="1" applyAlignment="1">
      <alignment horizontal="center" vertical="center"/>
    </xf>
    <xf numFmtId="0" fontId="2" fillId="10" borderId="1" xfId="0" applyFont="1" applyFill="1" applyBorder="1" applyAlignment="1">
      <alignment horizontal="left" vertical="top"/>
    </xf>
    <xf numFmtId="0" fontId="2" fillId="0" borderId="1" xfId="0" applyFont="1" applyBorder="1" applyAlignment="1">
      <alignment horizontal="left" vertical="top" wrapText="1"/>
    </xf>
    <xf numFmtId="0" fontId="20" fillId="10"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0" borderId="1" xfId="0" applyFont="1" applyBorder="1" applyAlignment="1">
      <alignment horizontal="center" vertical="top"/>
    </xf>
    <xf numFmtId="0" fontId="20" fillId="8" borderId="1" xfId="0" applyFont="1" applyFill="1" applyBorder="1" applyAlignment="1">
      <alignment horizontal="center" vertical="center" wrapText="1"/>
    </xf>
    <xf numFmtId="0" fontId="2" fillId="0" borderId="1" xfId="0" applyFont="1" applyBorder="1" applyAlignment="1">
      <alignment horizontal="left" vertical="top"/>
    </xf>
    <xf numFmtId="0" fontId="28" fillId="10" borderId="1" xfId="0" applyFont="1" applyFill="1" applyBorder="1" applyAlignment="1">
      <alignment horizontal="justify" vertical="center" wrapText="1"/>
    </xf>
    <xf numFmtId="0" fontId="28" fillId="10" borderId="2"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8"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xf numFmtId="0" fontId="20" fillId="5" borderId="7"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7"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7" xfId="0" applyFont="1" applyFill="1" applyBorder="1" applyAlignment="1">
      <alignment horizontal="left" vertical="center" wrapText="1"/>
    </xf>
    <xf numFmtId="0" fontId="2" fillId="10" borderId="2" xfId="0" applyFont="1" applyFill="1" applyBorder="1" applyAlignment="1">
      <alignment horizontal="justify" vertical="center" wrapText="1"/>
    </xf>
    <xf numFmtId="0" fontId="2" fillId="10" borderId="7" xfId="0" applyFont="1" applyFill="1" applyBorder="1" applyAlignment="1">
      <alignment horizontal="justify" vertical="center" wrapText="1"/>
    </xf>
    <xf numFmtId="0" fontId="2" fillId="22" borderId="2" xfId="0" applyFont="1" applyFill="1" applyBorder="1" applyAlignment="1">
      <alignment horizontal="justify" vertical="center" wrapText="1"/>
    </xf>
    <xf numFmtId="0" fontId="2" fillId="22" borderId="7" xfId="0" applyFont="1" applyFill="1" applyBorder="1" applyAlignment="1">
      <alignment horizontal="justify" vertical="center" wrapText="1"/>
    </xf>
    <xf numFmtId="0" fontId="2" fillId="22" borderId="3" xfId="0" applyFont="1" applyFill="1" applyBorder="1" applyAlignment="1">
      <alignment horizontal="justify" vertical="center" wrapText="1"/>
    </xf>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1642111</xdr:colOff>
      <xdr:row>0</xdr:row>
      <xdr:rowOff>130968</xdr:rowOff>
    </xdr:from>
    <xdr:to>
      <xdr:col>0</xdr:col>
      <xdr:colOff>2964656</xdr:colOff>
      <xdr:row>3</xdr:row>
      <xdr:rowOff>63322</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2111" y="130968"/>
          <a:ext cx="1322545" cy="849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C221"/>
  <sheetViews>
    <sheetView tabSelected="1" topLeftCell="A14" zoomScale="90" zoomScaleNormal="90" zoomScaleSheetLayoutView="50" workbookViewId="0">
      <pane xSplit="3" ySplit="3" topLeftCell="L49" activePane="bottomRight" state="frozen"/>
      <selection activeCell="A14" sqref="A14"/>
      <selection pane="topRight" activeCell="D14" sqref="D14"/>
      <selection pane="bottomLeft" activeCell="A17" sqref="A17"/>
      <selection pane="bottomRight" activeCell="S49" sqref="S49"/>
    </sheetView>
  </sheetViews>
  <sheetFormatPr baseColWidth="10" defaultColWidth="100.42578125" defaultRowHeight="50.25" customHeight="1" x14ac:dyDescent="0.25"/>
  <cols>
    <col min="1" max="1" width="59.42578125" style="240" customWidth="1"/>
    <col min="2" max="2" width="15.85546875" style="187" hidden="1" customWidth="1"/>
    <col min="3" max="3" width="38.140625" style="189" customWidth="1"/>
    <col min="4" max="11" width="3.42578125" style="191" hidden="1" customWidth="1"/>
    <col min="12" max="12" width="4.42578125" style="191" customWidth="1"/>
    <col min="13" max="13" width="4.5703125" style="191" customWidth="1"/>
    <col min="14" max="14" width="5.140625" style="191" customWidth="1"/>
    <col min="15" max="15" width="4.5703125" style="191" customWidth="1"/>
    <col min="16" max="16" width="3" style="191" customWidth="1"/>
    <col min="17" max="51" width="3.42578125" style="191" customWidth="1"/>
    <col min="52" max="52" width="3.42578125" style="179" customWidth="1"/>
    <col min="53" max="53" width="21.42578125" style="179" customWidth="1"/>
    <col min="54" max="54" width="15.42578125" style="219" customWidth="1"/>
    <col min="55" max="55" width="19.85546875" style="179" customWidth="1"/>
    <col min="56" max="56" width="50.42578125" style="240" customWidth="1"/>
    <col min="57" max="57" width="14.5703125" style="179" customWidth="1"/>
    <col min="58" max="58" width="12" style="191" customWidth="1"/>
    <col min="59" max="59" width="12.5703125" style="191" customWidth="1"/>
    <col min="60" max="60" width="15.85546875" style="257" customWidth="1"/>
    <col min="61" max="107" width="100.42578125" style="249"/>
    <col min="108" max="16384" width="100.42578125" style="179"/>
  </cols>
  <sheetData>
    <row r="1" spans="1:60" ht="27.75" hidden="1" customHeight="1" x14ac:dyDescent="0.25">
      <c r="A1" s="320"/>
      <c r="B1" s="321"/>
      <c r="C1" s="316" t="s">
        <v>449</v>
      </c>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c r="BE1" s="316"/>
      <c r="BF1" s="316"/>
      <c r="BG1" s="316"/>
      <c r="BH1" s="317"/>
    </row>
    <row r="2" spans="1:60" ht="19.5" hidden="1" customHeight="1" x14ac:dyDescent="0.25">
      <c r="A2" s="322"/>
      <c r="B2" s="323"/>
      <c r="C2" s="318" t="s">
        <v>36</v>
      </c>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c r="AP2" s="318"/>
      <c r="AQ2" s="318"/>
      <c r="AR2" s="318"/>
      <c r="AS2" s="318"/>
      <c r="AT2" s="318"/>
      <c r="AU2" s="318"/>
      <c r="AV2" s="318"/>
      <c r="AW2" s="318"/>
      <c r="AX2" s="318"/>
      <c r="AY2" s="318"/>
      <c r="AZ2" s="318"/>
      <c r="BA2" s="318"/>
      <c r="BB2" s="318"/>
      <c r="BC2" s="318"/>
      <c r="BD2" s="318"/>
      <c r="BE2" s="318"/>
      <c r="BF2" s="318"/>
      <c r="BG2" s="318"/>
      <c r="BH2" s="319"/>
    </row>
    <row r="3" spans="1:60" ht="24.75" hidden="1" customHeight="1" x14ac:dyDescent="0.25">
      <c r="A3" s="322"/>
      <c r="B3" s="323"/>
      <c r="C3" s="324" t="s">
        <v>751</v>
      </c>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c r="BF3" s="324"/>
      <c r="BG3" s="324"/>
      <c r="BH3" s="325"/>
    </row>
    <row r="4" spans="1:60" ht="28.5" hidden="1" customHeight="1" x14ac:dyDescent="0.25">
      <c r="A4" s="322"/>
      <c r="B4" s="323"/>
      <c r="C4" s="326" t="s">
        <v>482</v>
      </c>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326"/>
      <c r="AS4" s="326"/>
      <c r="AT4" s="326"/>
      <c r="AU4" s="326"/>
      <c r="AV4" s="326"/>
      <c r="AW4" s="326"/>
      <c r="AX4" s="326"/>
      <c r="AY4" s="326"/>
      <c r="AZ4" s="326" t="s">
        <v>483</v>
      </c>
      <c r="BA4" s="326"/>
      <c r="BB4" s="326"/>
      <c r="BC4" s="326"/>
      <c r="BD4" s="326"/>
      <c r="BE4" s="326"/>
      <c r="BF4" s="326"/>
      <c r="BG4" s="326"/>
      <c r="BH4" s="327"/>
    </row>
    <row r="5" spans="1:60" ht="22.5" hidden="1" customHeight="1" x14ac:dyDescent="0.25">
      <c r="A5" s="330" t="s">
        <v>0</v>
      </c>
      <c r="B5" s="331"/>
      <c r="C5" s="326" t="s">
        <v>54</v>
      </c>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c r="AL5" s="326"/>
      <c r="AM5" s="326"/>
      <c r="AN5" s="326"/>
      <c r="AO5" s="326"/>
      <c r="AP5" s="326"/>
      <c r="AQ5" s="326"/>
      <c r="AR5" s="326"/>
      <c r="AS5" s="326"/>
      <c r="AT5" s="326"/>
      <c r="AU5" s="326"/>
      <c r="AV5" s="326"/>
      <c r="AW5" s="326"/>
      <c r="AX5" s="326"/>
      <c r="AY5" s="326"/>
      <c r="AZ5" s="326"/>
      <c r="BA5" s="326"/>
      <c r="BB5" s="326"/>
      <c r="BC5" s="326"/>
      <c r="BD5" s="331" t="s">
        <v>752</v>
      </c>
      <c r="BE5" s="331"/>
      <c r="BF5" s="331"/>
      <c r="BG5" s="331"/>
      <c r="BH5" s="336"/>
    </row>
    <row r="6" spans="1:60" ht="24" hidden="1" customHeight="1" x14ac:dyDescent="0.25">
      <c r="A6" s="332" t="s">
        <v>2</v>
      </c>
      <c r="B6" s="333"/>
      <c r="C6" s="334" t="s">
        <v>484</v>
      </c>
      <c r="D6" s="334"/>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334"/>
      <c r="BD6" s="334"/>
      <c r="BE6" s="334"/>
      <c r="BF6" s="334"/>
      <c r="BG6" s="334"/>
      <c r="BH6" s="335"/>
    </row>
    <row r="7" spans="1:60" ht="30" hidden="1" customHeight="1" x14ac:dyDescent="0.25">
      <c r="A7" s="328" t="s">
        <v>450</v>
      </c>
      <c r="B7" s="329"/>
      <c r="C7" s="307" t="s">
        <v>748</v>
      </c>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c r="AP7" s="307"/>
      <c r="AQ7" s="307"/>
      <c r="AR7" s="307"/>
      <c r="AS7" s="307"/>
      <c r="AT7" s="307"/>
      <c r="AU7" s="307"/>
      <c r="AV7" s="307"/>
      <c r="AW7" s="307"/>
      <c r="AX7" s="307"/>
      <c r="AY7" s="307"/>
      <c r="AZ7" s="307"/>
      <c r="BA7" s="307"/>
      <c r="BB7" s="307"/>
      <c r="BC7" s="307"/>
      <c r="BD7" s="307"/>
      <c r="BE7" s="307"/>
      <c r="BF7" s="307"/>
      <c r="BG7" s="307"/>
      <c r="BH7" s="308"/>
    </row>
    <row r="8" spans="1:60" ht="36" hidden="1" customHeight="1" x14ac:dyDescent="0.25">
      <c r="A8" s="328" t="s">
        <v>34</v>
      </c>
      <c r="B8" s="329"/>
      <c r="C8" s="307" t="s">
        <v>749</v>
      </c>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8"/>
    </row>
    <row r="9" spans="1:60" ht="27" hidden="1" customHeight="1" x14ac:dyDescent="0.25">
      <c r="A9" s="328" t="s">
        <v>4</v>
      </c>
      <c r="B9" s="329"/>
      <c r="C9" s="307" t="s">
        <v>485</v>
      </c>
      <c r="D9" s="307"/>
      <c r="E9" s="307"/>
      <c r="F9" s="307"/>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307"/>
      <c r="AP9" s="307"/>
      <c r="AQ9" s="307"/>
      <c r="AR9" s="307"/>
      <c r="AS9" s="307"/>
      <c r="AT9" s="307"/>
      <c r="AU9" s="307"/>
      <c r="AV9" s="307"/>
      <c r="AW9" s="307"/>
      <c r="AX9" s="307"/>
      <c r="AY9" s="307"/>
      <c r="AZ9" s="307"/>
      <c r="BA9" s="307"/>
      <c r="BB9" s="307"/>
      <c r="BC9" s="307"/>
      <c r="BD9" s="307"/>
      <c r="BE9" s="307"/>
      <c r="BF9" s="307"/>
      <c r="BG9" s="307"/>
      <c r="BH9" s="308"/>
    </row>
    <row r="10" spans="1:60" ht="50.25" hidden="1" customHeight="1" x14ac:dyDescent="0.25">
      <c r="A10" s="305" t="s">
        <v>470</v>
      </c>
      <c r="B10" s="306"/>
      <c r="C10" s="307" t="s">
        <v>469</v>
      </c>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307"/>
      <c r="AP10" s="307"/>
      <c r="AQ10" s="307"/>
      <c r="AR10" s="307"/>
      <c r="AS10" s="307"/>
      <c r="AT10" s="307"/>
      <c r="AU10" s="307"/>
      <c r="AV10" s="307"/>
      <c r="AW10" s="307"/>
      <c r="AX10" s="307"/>
      <c r="AY10" s="307"/>
      <c r="AZ10" s="307"/>
      <c r="BA10" s="307"/>
      <c r="BB10" s="307"/>
      <c r="BC10" s="307"/>
      <c r="BD10" s="307"/>
      <c r="BE10" s="307"/>
      <c r="BF10" s="307"/>
      <c r="BG10" s="307"/>
      <c r="BH10" s="308"/>
    </row>
    <row r="11" spans="1:60" ht="78.75" hidden="1" customHeight="1" x14ac:dyDescent="0.25">
      <c r="A11" s="305" t="s">
        <v>471</v>
      </c>
      <c r="B11" s="306"/>
      <c r="C11" s="337" t="s">
        <v>575</v>
      </c>
      <c r="D11" s="338"/>
      <c r="E11" s="338"/>
      <c r="F11" s="338"/>
      <c r="G11" s="338"/>
      <c r="H11" s="338"/>
      <c r="I11" s="338"/>
      <c r="J11" s="338"/>
      <c r="K11" s="338"/>
      <c r="L11" s="338"/>
      <c r="M11" s="338"/>
      <c r="N11" s="338"/>
      <c r="O11" s="338"/>
      <c r="P11" s="338"/>
      <c r="Q11" s="338"/>
      <c r="R11" s="338"/>
      <c r="S11" s="339"/>
      <c r="T11" s="337" t="s">
        <v>576</v>
      </c>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38"/>
      <c r="AT11" s="338"/>
      <c r="AU11" s="338"/>
      <c r="AV11" s="338"/>
      <c r="AW11" s="338"/>
      <c r="AX11" s="338"/>
      <c r="AY11" s="338"/>
      <c r="AZ11" s="339"/>
      <c r="BA11" s="310" t="s">
        <v>577</v>
      </c>
      <c r="BB11" s="310"/>
      <c r="BC11" s="310"/>
      <c r="BD11" s="310"/>
      <c r="BE11" s="310"/>
      <c r="BF11" s="310"/>
      <c r="BG11" s="310"/>
      <c r="BH11" s="311"/>
    </row>
    <row r="12" spans="1:60" ht="124.5" hidden="1" customHeight="1" x14ac:dyDescent="0.25">
      <c r="A12" s="305"/>
      <c r="B12" s="306"/>
      <c r="C12" s="337" t="s">
        <v>578</v>
      </c>
      <c r="D12" s="338"/>
      <c r="E12" s="338"/>
      <c r="F12" s="338"/>
      <c r="G12" s="338"/>
      <c r="H12" s="338"/>
      <c r="I12" s="338"/>
      <c r="J12" s="338"/>
      <c r="K12" s="338"/>
      <c r="L12" s="338"/>
      <c r="M12" s="338"/>
      <c r="N12" s="338"/>
      <c r="O12" s="338"/>
      <c r="P12" s="338"/>
      <c r="Q12" s="338"/>
      <c r="R12" s="338"/>
      <c r="S12" s="339"/>
      <c r="T12" s="337" t="s">
        <v>579</v>
      </c>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8"/>
      <c r="AT12" s="338"/>
      <c r="AU12" s="338"/>
      <c r="AV12" s="338"/>
      <c r="AW12" s="338"/>
      <c r="AX12" s="338"/>
      <c r="AY12" s="338"/>
      <c r="AZ12" s="339"/>
      <c r="BA12" s="310" t="s">
        <v>593</v>
      </c>
      <c r="BB12" s="310"/>
      <c r="BC12" s="310"/>
      <c r="BD12" s="310"/>
      <c r="BE12" s="310"/>
      <c r="BF12" s="310"/>
      <c r="BG12" s="310"/>
      <c r="BH12" s="311"/>
    </row>
    <row r="13" spans="1:60" ht="160.5" hidden="1" customHeight="1" x14ac:dyDescent="0.25">
      <c r="A13" s="305"/>
      <c r="B13" s="306"/>
      <c r="C13" s="337" t="s">
        <v>580</v>
      </c>
      <c r="D13" s="338"/>
      <c r="E13" s="338"/>
      <c r="F13" s="338"/>
      <c r="G13" s="338"/>
      <c r="H13" s="338"/>
      <c r="I13" s="338"/>
      <c r="J13" s="338"/>
      <c r="K13" s="338"/>
      <c r="L13" s="338"/>
      <c r="M13" s="338"/>
      <c r="N13" s="338"/>
      <c r="O13" s="338"/>
      <c r="P13" s="338"/>
      <c r="Q13" s="338"/>
      <c r="R13" s="338"/>
      <c r="S13" s="339"/>
      <c r="T13" s="337" t="s">
        <v>581</v>
      </c>
      <c r="U13" s="338"/>
      <c r="V13" s="338"/>
      <c r="W13" s="338"/>
      <c r="X13" s="338"/>
      <c r="Y13" s="338"/>
      <c r="Z13" s="338"/>
      <c r="AA13" s="338"/>
      <c r="AB13" s="338"/>
      <c r="AC13" s="338"/>
      <c r="AD13" s="338"/>
      <c r="AE13" s="338"/>
      <c r="AF13" s="338"/>
      <c r="AG13" s="338"/>
      <c r="AH13" s="338"/>
      <c r="AI13" s="338"/>
      <c r="AJ13" s="338"/>
      <c r="AK13" s="338"/>
      <c r="AL13" s="338"/>
      <c r="AM13" s="338"/>
      <c r="AN13" s="338"/>
      <c r="AO13" s="338"/>
      <c r="AP13" s="338"/>
      <c r="AQ13" s="338"/>
      <c r="AR13" s="338"/>
      <c r="AS13" s="338"/>
      <c r="AT13" s="338"/>
      <c r="AU13" s="338"/>
      <c r="AV13" s="338"/>
      <c r="AW13" s="338"/>
      <c r="AX13" s="338"/>
      <c r="AY13" s="338"/>
      <c r="AZ13" s="339"/>
      <c r="BA13" s="310" t="s">
        <v>750</v>
      </c>
      <c r="BB13" s="310"/>
      <c r="BC13" s="310"/>
      <c r="BD13" s="310"/>
      <c r="BE13" s="310"/>
      <c r="BF13" s="310"/>
      <c r="BG13" s="310"/>
      <c r="BH13" s="311"/>
    </row>
    <row r="14" spans="1:60" ht="28.5" customHeight="1" x14ac:dyDescent="0.25">
      <c r="A14" s="312" t="s">
        <v>452</v>
      </c>
      <c r="B14" s="313"/>
      <c r="C14" s="313"/>
      <c r="D14" s="314" t="s">
        <v>453</v>
      </c>
      <c r="E14" s="314"/>
      <c r="F14" s="314"/>
      <c r="G14" s="314"/>
      <c r="H14" s="314" t="s">
        <v>454</v>
      </c>
      <c r="I14" s="314"/>
      <c r="J14" s="314"/>
      <c r="K14" s="314"/>
      <c r="L14" s="314" t="s">
        <v>455</v>
      </c>
      <c r="M14" s="314"/>
      <c r="N14" s="314"/>
      <c r="O14" s="314"/>
      <c r="P14" s="314" t="s">
        <v>456</v>
      </c>
      <c r="Q14" s="314"/>
      <c r="R14" s="314"/>
      <c r="S14" s="314"/>
      <c r="T14" s="314" t="s">
        <v>457</v>
      </c>
      <c r="U14" s="314"/>
      <c r="V14" s="314"/>
      <c r="W14" s="314"/>
      <c r="X14" s="314" t="s">
        <v>458</v>
      </c>
      <c r="Y14" s="314"/>
      <c r="Z14" s="314"/>
      <c r="AA14" s="314"/>
      <c r="AB14" s="314" t="s">
        <v>459</v>
      </c>
      <c r="AC14" s="314"/>
      <c r="AD14" s="314"/>
      <c r="AE14" s="314"/>
      <c r="AF14" s="314" t="s">
        <v>460</v>
      </c>
      <c r="AG14" s="314"/>
      <c r="AH14" s="314"/>
      <c r="AI14" s="314"/>
      <c r="AJ14" s="314" t="s">
        <v>461</v>
      </c>
      <c r="AK14" s="314"/>
      <c r="AL14" s="314"/>
      <c r="AM14" s="314"/>
      <c r="AN14" s="314" t="s">
        <v>462</v>
      </c>
      <c r="AO14" s="314"/>
      <c r="AP14" s="314"/>
      <c r="AQ14" s="314"/>
      <c r="AR14" s="314"/>
      <c r="AS14" s="314" t="s">
        <v>463</v>
      </c>
      <c r="AT14" s="314"/>
      <c r="AU14" s="314"/>
      <c r="AV14" s="314"/>
      <c r="AW14" s="314" t="s">
        <v>464</v>
      </c>
      <c r="AX14" s="314"/>
      <c r="AY14" s="314"/>
      <c r="AZ14" s="314"/>
      <c r="BA14" s="309" t="s">
        <v>472</v>
      </c>
      <c r="BB14" s="309" t="s">
        <v>473</v>
      </c>
      <c r="BC14" s="309" t="s">
        <v>474</v>
      </c>
      <c r="BD14" s="309" t="s">
        <v>479</v>
      </c>
      <c r="BE14" s="309" t="s">
        <v>475</v>
      </c>
      <c r="BF14" s="309" t="s">
        <v>476</v>
      </c>
      <c r="BG14" s="309" t="s">
        <v>477</v>
      </c>
      <c r="BH14" s="315" t="s">
        <v>478</v>
      </c>
    </row>
    <row r="15" spans="1:60" ht="34.5" customHeight="1" x14ac:dyDescent="0.25">
      <c r="A15" s="281" t="s">
        <v>481</v>
      </c>
      <c r="B15" s="180" t="s">
        <v>50</v>
      </c>
      <c r="C15" s="302" t="s">
        <v>451</v>
      </c>
      <c r="D15" s="241" t="s">
        <v>465</v>
      </c>
      <c r="E15" s="241" t="s">
        <v>466</v>
      </c>
      <c r="F15" s="241" t="s">
        <v>467</v>
      </c>
      <c r="G15" s="241" t="s">
        <v>468</v>
      </c>
      <c r="H15" s="241" t="s">
        <v>465</v>
      </c>
      <c r="I15" s="241" t="s">
        <v>466</v>
      </c>
      <c r="J15" s="241" t="s">
        <v>467</v>
      </c>
      <c r="K15" s="241" t="s">
        <v>468</v>
      </c>
      <c r="L15" s="241" t="s">
        <v>465</v>
      </c>
      <c r="M15" s="241" t="s">
        <v>466</v>
      </c>
      <c r="N15" s="241" t="s">
        <v>467</v>
      </c>
      <c r="O15" s="241" t="s">
        <v>468</v>
      </c>
      <c r="P15" s="241" t="s">
        <v>465</v>
      </c>
      <c r="Q15" s="241" t="s">
        <v>466</v>
      </c>
      <c r="R15" s="241" t="s">
        <v>467</v>
      </c>
      <c r="S15" s="241" t="s">
        <v>468</v>
      </c>
      <c r="T15" s="241" t="s">
        <v>465</v>
      </c>
      <c r="U15" s="241" t="s">
        <v>466</v>
      </c>
      <c r="V15" s="241" t="s">
        <v>467</v>
      </c>
      <c r="W15" s="241" t="s">
        <v>468</v>
      </c>
      <c r="X15" s="241" t="s">
        <v>465</v>
      </c>
      <c r="Y15" s="241" t="s">
        <v>466</v>
      </c>
      <c r="Z15" s="241" t="s">
        <v>467</v>
      </c>
      <c r="AA15" s="241" t="s">
        <v>468</v>
      </c>
      <c r="AB15" s="241" t="s">
        <v>465</v>
      </c>
      <c r="AC15" s="241" t="s">
        <v>466</v>
      </c>
      <c r="AD15" s="241" t="s">
        <v>467</v>
      </c>
      <c r="AE15" s="241" t="s">
        <v>468</v>
      </c>
      <c r="AF15" s="241" t="s">
        <v>465</v>
      </c>
      <c r="AG15" s="241" t="s">
        <v>466</v>
      </c>
      <c r="AH15" s="241" t="s">
        <v>467</v>
      </c>
      <c r="AI15" s="241" t="s">
        <v>468</v>
      </c>
      <c r="AJ15" s="241" t="s">
        <v>465</v>
      </c>
      <c r="AK15" s="241" t="s">
        <v>466</v>
      </c>
      <c r="AL15" s="241" t="s">
        <v>467</v>
      </c>
      <c r="AM15" s="241" t="s">
        <v>468</v>
      </c>
      <c r="AN15" s="241" t="s">
        <v>465</v>
      </c>
      <c r="AO15" s="241" t="s">
        <v>466</v>
      </c>
      <c r="AP15" s="241" t="s">
        <v>467</v>
      </c>
      <c r="AQ15" s="241" t="s">
        <v>468</v>
      </c>
      <c r="AR15" s="241" t="s">
        <v>655</v>
      </c>
      <c r="AS15" s="241" t="s">
        <v>465</v>
      </c>
      <c r="AT15" s="241" t="s">
        <v>466</v>
      </c>
      <c r="AU15" s="241" t="s">
        <v>467</v>
      </c>
      <c r="AV15" s="241" t="s">
        <v>468</v>
      </c>
      <c r="AW15" s="241" t="s">
        <v>465</v>
      </c>
      <c r="AX15" s="241" t="s">
        <v>466</v>
      </c>
      <c r="AY15" s="241" t="s">
        <v>467</v>
      </c>
      <c r="AZ15" s="241" t="s">
        <v>468</v>
      </c>
      <c r="BA15" s="309"/>
      <c r="BB15" s="309"/>
      <c r="BC15" s="309"/>
      <c r="BD15" s="309"/>
      <c r="BE15" s="309"/>
      <c r="BF15" s="309"/>
      <c r="BG15" s="309"/>
      <c r="BH15" s="315"/>
    </row>
    <row r="16" spans="1:60" ht="23.25" customHeight="1" x14ac:dyDescent="0.25">
      <c r="A16" s="259" t="s">
        <v>444</v>
      </c>
      <c r="B16" s="181"/>
      <c r="C16" s="182"/>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4"/>
      <c r="BA16" s="184"/>
      <c r="BB16" s="185"/>
      <c r="BC16" s="186"/>
      <c r="BD16" s="237"/>
      <c r="BE16" s="186"/>
      <c r="BF16" s="183"/>
      <c r="BG16" s="183"/>
      <c r="BH16" s="260"/>
    </row>
    <row r="17" spans="1:107" ht="99.95" customHeight="1" x14ac:dyDescent="0.25">
      <c r="A17" s="261" t="s">
        <v>587</v>
      </c>
      <c r="B17" s="188" t="s">
        <v>592</v>
      </c>
      <c r="C17" s="189" t="s">
        <v>487</v>
      </c>
      <c r="D17" s="190"/>
      <c r="E17" s="190"/>
      <c r="F17" s="190"/>
      <c r="G17" s="227"/>
      <c r="H17" s="190"/>
      <c r="I17" s="190"/>
      <c r="J17" s="190"/>
      <c r="K17" s="190"/>
      <c r="AS17" s="190"/>
      <c r="AT17" s="190"/>
      <c r="AU17" s="190"/>
      <c r="AV17" s="190"/>
      <c r="AW17" s="190"/>
      <c r="AX17" s="190"/>
      <c r="AY17" s="190"/>
      <c r="AZ17" s="207"/>
      <c r="BA17" s="192" t="s">
        <v>590</v>
      </c>
      <c r="BB17" s="193" t="s">
        <v>702</v>
      </c>
      <c r="BC17" s="194" t="s">
        <v>561</v>
      </c>
      <c r="BD17" s="187" t="s">
        <v>753</v>
      </c>
      <c r="BE17" s="194" t="s">
        <v>183</v>
      </c>
      <c r="BF17" s="189">
        <v>1</v>
      </c>
      <c r="BG17" s="189">
        <v>1</v>
      </c>
      <c r="BH17" s="262">
        <f>BG17/BF17</f>
        <v>1</v>
      </c>
    </row>
    <row r="18" spans="1:107" ht="53.25" customHeight="1" x14ac:dyDescent="0.25">
      <c r="A18" s="269" t="s">
        <v>588</v>
      </c>
      <c r="B18" s="196" t="s">
        <v>486</v>
      </c>
      <c r="C18" s="197" t="s">
        <v>487</v>
      </c>
      <c r="F18" s="190"/>
      <c r="G18" s="227"/>
      <c r="AB18" s="220"/>
      <c r="AC18" s="220"/>
      <c r="AD18" s="220"/>
      <c r="AE18" s="220"/>
      <c r="AS18" s="190"/>
      <c r="AT18" s="190"/>
      <c r="AU18" s="190"/>
      <c r="AV18" s="190"/>
      <c r="AW18" s="190"/>
      <c r="AX18" s="190"/>
      <c r="AY18" s="190"/>
      <c r="AZ18" s="207"/>
      <c r="BA18" s="192" t="s">
        <v>589</v>
      </c>
      <c r="BB18" s="193" t="s">
        <v>702</v>
      </c>
      <c r="BC18" s="194" t="s">
        <v>561</v>
      </c>
      <c r="BD18" s="187" t="s">
        <v>754</v>
      </c>
      <c r="BE18" s="198" t="s">
        <v>488</v>
      </c>
      <c r="BF18" s="189">
        <v>2</v>
      </c>
      <c r="BG18" s="189">
        <v>1</v>
      </c>
      <c r="BH18" s="262">
        <f>BG18/BF18</f>
        <v>0.5</v>
      </c>
    </row>
    <row r="19" spans="1:107" ht="22.5" customHeight="1" x14ac:dyDescent="0.25">
      <c r="A19" s="263" t="s">
        <v>494</v>
      </c>
      <c r="B19" s="188" t="s">
        <v>495</v>
      </c>
      <c r="C19" s="189" t="s">
        <v>487</v>
      </c>
      <c r="D19" s="190"/>
      <c r="E19" s="190"/>
      <c r="F19" s="190"/>
      <c r="G19" s="227"/>
      <c r="H19" s="190"/>
      <c r="I19" s="190"/>
      <c r="J19" s="190"/>
      <c r="K19" s="190"/>
      <c r="L19" s="190"/>
      <c r="M19" s="190"/>
      <c r="N19" s="190"/>
      <c r="O19" s="190"/>
      <c r="P19" s="190"/>
      <c r="Q19" s="190"/>
      <c r="R19" s="190"/>
      <c r="S19" s="190"/>
      <c r="T19" s="190"/>
      <c r="U19" s="190"/>
      <c r="V19" s="190"/>
      <c r="W19" s="190"/>
      <c r="X19" s="190"/>
      <c r="Y19" s="190"/>
      <c r="Z19" s="190"/>
      <c r="AA19" s="190"/>
      <c r="AB19" s="220"/>
      <c r="AC19" s="220"/>
      <c r="AD19" s="220"/>
      <c r="AE19" s="220"/>
      <c r="AF19" s="190"/>
      <c r="AG19" s="190"/>
      <c r="AH19" s="190"/>
      <c r="AI19" s="190"/>
      <c r="AJ19" s="190"/>
      <c r="AK19" s="190"/>
      <c r="AL19" s="190"/>
      <c r="AM19" s="190"/>
      <c r="AN19" s="190"/>
      <c r="AO19" s="190"/>
      <c r="AP19" s="190"/>
      <c r="AQ19" s="190"/>
      <c r="AR19" s="190"/>
      <c r="AS19" s="190"/>
      <c r="AT19" s="190"/>
      <c r="AU19" s="190"/>
      <c r="AV19" s="190"/>
      <c r="AW19" s="190"/>
      <c r="AX19" s="190"/>
      <c r="AY19" s="190"/>
      <c r="AZ19" s="207"/>
      <c r="BA19" s="192" t="s">
        <v>589</v>
      </c>
      <c r="BB19" s="203" t="s">
        <v>702</v>
      </c>
      <c r="BC19" s="200" t="s">
        <v>582</v>
      </c>
      <c r="BD19" s="187" t="s">
        <v>753</v>
      </c>
      <c r="BE19" s="200" t="s">
        <v>509</v>
      </c>
      <c r="BF19" s="203">
        <v>2</v>
      </c>
      <c r="BG19" s="203">
        <v>1</v>
      </c>
      <c r="BH19" s="262">
        <f>BG19/BF19</f>
        <v>0.5</v>
      </c>
    </row>
    <row r="20" spans="1:107" ht="28.5" customHeight="1" x14ac:dyDescent="0.25">
      <c r="A20" s="259" t="s">
        <v>445</v>
      </c>
      <c r="B20" s="181"/>
      <c r="C20" s="182"/>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184"/>
      <c r="BB20" s="185"/>
      <c r="BC20" s="186"/>
      <c r="BD20" s="237"/>
      <c r="BE20" s="186"/>
      <c r="BF20" s="183"/>
      <c r="BG20" s="183"/>
      <c r="BH20" s="264"/>
    </row>
    <row r="21" spans="1:107" ht="64.5" customHeight="1" x14ac:dyDescent="0.25">
      <c r="A21" s="263" t="s">
        <v>489</v>
      </c>
      <c r="B21" s="188" t="s">
        <v>490</v>
      </c>
      <c r="C21" s="189" t="s">
        <v>506</v>
      </c>
      <c r="D21" s="227"/>
      <c r="E21" s="227"/>
      <c r="F21" s="227"/>
      <c r="G21" s="227"/>
      <c r="H21" s="227"/>
      <c r="I21" s="227"/>
      <c r="J21" s="227"/>
      <c r="K21" s="227"/>
      <c r="L21" s="227"/>
      <c r="M21" s="227"/>
      <c r="N21" s="227"/>
      <c r="O21" s="227"/>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192" t="s">
        <v>508</v>
      </c>
      <c r="BB21" s="205" t="s">
        <v>820</v>
      </c>
      <c r="BC21" s="200" t="s">
        <v>561</v>
      </c>
      <c r="BD21" s="188" t="s">
        <v>827</v>
      </c>
      <c r="BE21" s="202" t="s">
        <v>508</v>
      </c>
      <c r="BF21" s="203">
        <v>12</v>
      </c>
      <c r="BG21" s="203">
        <v>3</v>
      </c>
      <c r="BH21" s="262">
        <f t="shared" ref="BH21:BH59" si="0">BG21/BF21</f>
        <v>0.25</v>
      </c>
    </row>
    <row r="22" spans="1:107" ht="44.25" customHeight="1" x14ac:dyDescent="0.25">
      <c r="A22" s="269" t="s">
        <v>491</v>
      </c>
      <c r="B22" s="196" t="s">
        <v>492</v>
      </c>
      <c r="C22" s="197" t="s">
        <v>682</v>
      </c>
      <c r="N22" s="227"/>
      <c r="O22" s="227"/>
      <c r="P22" s="220"/>
      <c r="Q22" s="220"/>
      <c r="R22" s="220"/>
      <c r="S22" s="220"/>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207"/>
      <c r="BA22" s="207" t="s">
        <v>681</v>
      </c>
      <c r="BB22" s="203"/>
      <c r="BC22" s="200" t="s">
        <v>561</v>
      </c>
      <c r="BD22" s="188" t="s">
        <v>810</v>
      </c>
      <c r="BE22" s="200" t="s">
        <v>76</v>
      </c>
      <c r="BF22" s="203">
        <v>1</v>
      </c>
      <c r="BG22" s="203"/>
      <c r="BH22" s="262">
        <f t="shared" si="0"/>
        <v>0</v>
      </c>
    </row>
    <row r="23" spans="1:107" ht="25.5" customHeight="1" x14ac:dyDescent="0.25">
      <c r="A23" s="263" t="s">
        <v>493</v>
      </c>
      <c r="B23" s="196" t="s">
        <v>596</v>
      </c>
      <c r="C23" s="205" t="s">
        <v>506</v>
      </c>
      <c r="D23" s="227"/>
      <c r="E23" s="227"/>
      <c r="F23" s="227"/>
      <c r="G23" s="227"/>
      <c r="H23" s="227"/>
      <c r="I23" s="227"/>
      <c r="J23" s="227"/>
      <c r="K23" s="227"/>
      <c r="L23" s="227"/>
      <c r="M23" s="227"/>
      <c r="N23" s="227"/>
      <c r="O23" s="227"/>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1"/>
      <c r="BA23" s="192" t="s">
        <v>511</v>
      </c>
      <c r="BB23" s="205" t="s">
        <v>821</v>
      </c>
      <c r="BC23" s="200" t="s">
        <v>561</v>
      </c>
      <c r="BD23" s="196" t="s">
        <v>811</v>
      </c>
      <c r="BE23" s="200" t="s">
        <v>509</v>
      </c>
      <c r="BF23" s="203">
        <v>12</v>
      </c>
      <c r="BG23" s="203">
        <v>3</v>
      </c>
      <c r="BH23" s="262">
        <f t="shared" si="0"/>
        <v>0.25</v>
      </c>
    </row>
    <row r="24" spans="1:107" ht="33.75" customHeight="1" x14ac:dyDescent="0.25">
      <c r="A24" s="263" t="s">
        <v>598</v>
      </c>
      <c r="B24" s="196" t="s">
        <v>599</v>
      </c>
      <c r="C24" s="189" t="s">
        <v>506</v>
      </c>
      <c r="D24" s="227"/>
      <c r="E24" s="227"/>
      <c r="F24" s="227"/>
      <c r="G24" s="227"/>
      <c r="H24" s="227"/>
      <c r="I24" s="227"/>
      <c r="J24" s="227"/>
      <c r="K24" s="227"/>
      <c r="L24" s="227"/>
      <c r="M24" s="227"/>
      <c r="N24" s="227"/>
      <c r="O24" s="227"/>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1"/>
      <c r="BA24" s="207" t="s">
        <v>510</v>
      </c>
      <c r="BB24" s="205" t="s">
        <v>821</v>
      </c>
      <c r="BC24" s="200" t="s">
        <v>556</v>
      </c>
      <c r="BD24" s="238" t="s">
        <v>805</v>
      </c>
      <c r="BE24" s="194" t="s">
        <v>604</v>
      </c>
      <c r="BF24" s="203">
        <v>12</v>
      </c>
      <c r="BG24" s="203">
        <v>3</v>
      </c>
      <c r="BH24" s="262">
        <f t="shared" si="0"/>
        <v>0.25</v>
      </c>
    </row>
    <row r="25" spans="1:107" ht="24" customHeight="1" x14ac:dyDescent="0.25">
      <c r="A25" s="263" t="s">
        <v>496</v>
      </c>
      <c r="B25" s="188" t="s">
        <v>497</v>
      </c>
      <c r="C25" s="189" t="s">
        <v>487</v>
      </c>
      <c r="D25" s="227"/>
      <c r="E25" s="227"/>
      <c r="F25" s="227"/>
      <c r="G25" s="227"/>
      <c r="H25" s="227"/>
      <c r="I25" s="227"/>
      <c r="J25" s="227"/>
      <c r="K25" s="227"/>
      <c r="L25" s="227"/>
      <c r="M25" s="227"/>
      <c r="N25" s="227"/>
      <c r="O25" s="227"/>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1"/>
      <c r="BA25" s="192" t="s">
        <v>511</v>
      </c>
      <c r="BB25" s="205" t="s">
        <v>821</v>
      </c>
      <c r="BC25" s="200" t="s">
        <v>561</v>
      </c>
      <c r="BD25" s="196" t="s">
        <v>812</v>
      </c>
      <c r="BE25" s="200" t="s">
        <v>509</v>
      </c>
      <c r="BF25" s="203">
        <v>12</v>
      </c>
      <c r="BG25" s="203">
        <v>3</v>
      </c>
      <c r="BH25" s="262">
        <f t="shared" si="0"/>
        <v>0.25</v>
      </c>
    </row>
    <row r="26" spans="1:107" ht="24" customHeight="1" x14ac:dyDescent="0.25">
      <c r="A26" s="263" t="s">
        <v>498</v>
      </c>
      <c r="B26" s="188" t="s">
        <v>499</v>
      </c>
      <c r="C26" s="189" t="s">
        <v>487</v>
      </c>
      <c r="D26" s="227"/>
      <c r="E26" s="227"/>
      <c r="F26" s="227"/>
      <c r="G26" s="227"/>
      <c r="H26" s="227"/>
      <c r="I26" s="227"/>
      <c r="J26" s="227"/>
      <c r="K26" s="227"/>
      <c r="L26" s="227"/>
      <c r="M26" s="227"/>
      <c r="N26" s="227"/>
      <c r="O26" s="227"/>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1"/>
      <c r="BA26" s="192" t="s">
        <v>511</v>
      </c>
      <c r="BB26" s="205" t="s">
        <v>821</v>
      </c>
      <c r="BC26" s="200" t="s">
        <v>561</v>
      </c>
      <c r="BD26" s="196" t="s">
        <v>814</v>
      </c>
      <c r="BE26" s="200" t="s">
        <v>509</v>
      </c>
      <c r="BF26" s="203">
        <v>12</v>
      </c>
      <c r="BG26" s="203">
        <v>3</v>
      </c>
      <c r="BH26" s="262">
        <f t="shared" si="0"/>
        <v>0.25</v>
      </c>
    </row>
    <row r="27" spans="1:107" ht="24" customHeight="1" x14ac:dyDescent="0.25">
      <c r="A27" s="263" t="s">
        <v>500</v>
      </c>
      <c r="B27" s="188" t="s">
        <v>600</v>
      </c>
      <c r="C27" s="189" t="s">
        <v>487</v>
      </c>
      <c r="D27" s="227"/>
      <c r="E27" s="227"/>
      <c r="F27" s="227"/>
      <c r="G27" s="227"/>
      <c r="H27" s="227"/>
      <c r="I27" s="227"/>
      <c r="J27" s="227"/>
      <c r="K27" s="227"/>
      <c r="L27" s="227"/>
      <c r="M27" s="227"/>
      <c r="N27" s="227"/>
      <c r="O27" s="227"/>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0"/>
      <c r="AM27" s="220"/>
      <c r="AN27" s="220"/>
      <c r="AO27" s="220"/>
      <c r="AP27" s="220"/>
      <c r="AQ27" s="220"/>
      <c r="AR27" s="220"/>
      <c r="AS27" s="220"/>
      <c r="AT27" s="220"/>
      <c r="AU27" s="220"/>
      <c r="AV27" s="220"/>
      <c r="AW27" s="220"/>
      <c r="AX27" s="220"/>
      <c r="AY27" s="220"/>
      <c r="AZ27" s="221"/>
      <c r="BA27" s="192" t="s">
        <v>511</v>
      </c>
      <c r="BB27" s="205" t="s">
        <v>821</v>
      </c>
      <c r="BC27" s="200" t="s">
        <v>561</v>
      </c>
      <c r="BD27" s="301" t="s">
        <v>822</v>
      </c>
      <c r="BE27" s="200" t="s">
        <v>509</v>
      </c>
      <c r="BF27" s="203">
        <v>12</v>
      </c>
      <c r="BG27" s="189">
        <v>3</v>
      </c>
      <c r="BH27" s="262">
        <f t="shared" si="0"/>
        <v>0.25</v>
      </c>
    </row>
    <row r="28" spans="1:107" ht="21.75" customHeight="1" x14ac:dyDescent="0.25">
      <c r="A28" s="263" t="s">
        <v>501</v>
      </c>
      <c r="B28" s="188" t="s">
        <v>502</v>
      </c>
      <c r="C28" s="189" t="s">
        <v>487</v>
      </c>
      <c r="D28" s="227"/>
      <c r="E28" s="227"/>
      <c r="F28" s="227"/>
      <c r="G28" s="227"/>
      <c r="H28" s="227"/>
      <c r="I28" s="227"/>
      <c r="J28" s="227"/>
      <c r="K28" s="227"/>
      <c r="L28" s="227"/>
      <c r="M28" s="227"/>
      <c r="N28" s="227"/>
      <c r="O28" s="227"/>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1"/>
      <c r="BA28" s="192" t="s">
        <v>511</v>
      </c>
      <c r="BB28" s="205" t="s">
        <v>821</v>
      </c>
      <c r="BC28" s="200" t="s">
        <v>561</v>
      </c>
      <c r="BD28" s="196" t="s">
        <v>813</v>
      </c>
      <c r="BE28" s="200" t="s">
        <v>509</v>
      </c>
      <c r="BF28" s="203">
        <v>12</v>
      </c>
      <c r="BG28" s="205">
        <v>3</v>
      </c>
      <c r="BH28" s="262">
        <f t="shared" si="0"/>
        <v>0.25</v>
      </c>
    </row>
    <row r="29" spans="1:107" ht="17.25" customHeight="1" x14ac:dyDescent="0.25">
      <c r="A29" s="263" t="s">
        <v>503</v>
      </c>
      <c r="B29" s="188" t="s">
        <v>601</v>
      </c>
      <c r="C29" s="189" t="s">
        <v>487</v>
      </c>
      <c r="D29" s="227"/>
      <c r="E29" s="227"/>
      <c r="F29" s="227"/>
      <c r="G29" s="227"/>
      <c r="H29" s="227"/>
      <c r="I29" s="227"/>
      <c r="J29" s="227"/>
      <c r="K29" s="227"/>
      <c r="L29" s="227"/>
      <c r="M29" s="227"/>
      <c r="N29" s="227"/>
      <c r="O29" s="227"/>
      <c r="P29" s="220"/>
      <c r="Q29" s="220"/>
      <c r="R29" s="220"/>
      <c r="S29" s="220"/>
      <c r="T29" s="220"/>
      <c r="U29" s="220"/>
      <c r="V29" s="220"/>
      <c r="W29" s="220"/>
      <c r="X29" s="220"/>
      <c r="Y29" s="220"/>
      <c r="Z29" s="220"/>
      <c r="AA29" s="220"/>
      <c r="AB29" s="220"/>
      <c r="AC29" s="220"/>
      <c r="AD29" s="220"/>
      <c r="AE29" s="220"/>
      <c r="AF29" s="220"/>
      <c r="AG29" s="220"/>
      <c r="AH29" s="220"/>
      <c r="AI29" s="220"/>
      <c r="AJ29" s="220"/>
      <c r="AK29" s="220"/>
      <c r="AL29" s="220"/>
      <c r="AM29" s="220"/>
      <c r="AN29" s="220"/>
      <c r="AO29" s="220"/>
      <c r="AP29" s="220"/>
      <c r="AQ29" s="220"/>
      <c r="AR29" s="220"/>
      <c r="AS29" s="220"/>
      <c r="AT29" s="220"/>
      <c r="AU29" s="220"/>
      <c r="AV29" s="220"/>
      <c r="AW29" s="220"/>
      <c r="AX29" s="220"/>
      <c r="AY29" s="220"/>
      <c r="AZ29" s="221"/>
      <c r="BA29" s="192" t="s">
        <v>511</v>
      </c>
      <c r="BB29" s="205" t="s">
        <v>821</v>
      </c>
      <c r="BC29" s="200" t="s">
        <v>561</v>
      </c>
      <c r="BD29" s="187" t="s">
        <v>823</v>
      </c>
      <c r="BE29" s="200" t="s">
        <v>509</v>
      </c>
      <c r="BF29" s="203">
        <v>12</v>
      </c>
      <c r="BG29" s="189">
        <v>3</v>
      </c>
      <c r="BH29" s="262">
        <f t="shared" si="0"/>
        <v>0.25</v>
      </c>
    </row>
    <row r="30" spans="1:107" ht="20.25" customHeight="1" x14ac:dyDescent="0.25">
      <c r="A30" s="263" t="s">
        <v>504</v>
      </c>
      <c r="B30" s="196" t="s">
        <v>505</v>
      </c>
      <c r="C30" s="189" t="s">
        <v>507</v>
      </c>
      <c r="L30" s="227"/>
      <c r="M30" s="227"/>
      <c r="N30" s="227"/>
      <c r="O30" s="227"/>
      <c r="P30" s="220"/>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0"/>
      <c r="AZ30" s="221"/>
      <c r="BA30" s="192" t="s">
        <v>591</v>
      </c>
      <c r="BB30" s="193">
        <v>45015</v>
      </c>
      <c r="BC30" s="200" t="s">
        <v>574</v>
      </c>
      <c r="BD30" s="187" t="s">
        <v>806</v>
      </c>
      <c r="BE30" s="194" t="s">
        <v>619</v>
      </c>
      <c r="BF30" s="203">
        <v>9</v>
      </c>
      <c r="BG30" s="205">
        <v>1</v>
      </c>
      <c r="BH30" s="262">
        <f t="shared" si="0"/>
        <v>0.1111111111111111</v>
      </c>
    </row>
    <row r="31" spans="1:107" ht="36" customHeight="1" x14ac:dyDescent="0.25">
      <c r="A31" s="259" t="s">
        <v>446</v>
      </c>
      <c r="B31" s="181"/>
      <c r="C31" s="182"/>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4"/>
      <c r="BA31" s="184"/>
      <c r="BB31" s="185"/>
      <c r="BC31" s="186"/>
      <c r="BD31" s="237"/>
      <c r="BE31" s="186"/>
      <c r="BF31" s="183"/>
      <c r="BG31" s="183"/>
      <c r="BH31" s="264"/>
    </row>
    <row r="32" spans="1:107" s="208" customFormat="1" ht="33.75" customHeight="1" x14ac:dyDescent="0.25">
      <c r="A32" s="263" t="s">
        <v>512</v>
      </c>
      <c r="B32" s="199" t="s">
        <v>513</v>
      </c>
      <c r="C32" s="205" t="s">
        <v>657</v>
      </c>
      <c r="D32" s="227"/>
      <c r="E32" s="227"/>
      <c r="F32" s="227"/>
      <c r="G32" s="227"/>
      <c r="H32" s="227"/>
      <c r="I32" s="227"/>
      <c r="J32" s="227"/>
      <c r="K32" s="227"/>
      <c r="L32" s="227"/>
      <c r="M32" s="227"/>
      <c r="N32" s="227"/>
      <c r="O32" s="227"/>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1"/>
      <c r="BA32" s="207" t="s">
        <v>510</v>
      </c>
      <c r="BB32" s="210">
        <v>45015</v>
      </c>
      <c r="BC32" s="200" t="s">
        <v>561</v>
      </c>
      <c r="BD32" s="187" t="s">
        <v>763</v>
      </c>
      <c r="BE32" s="206" t="s">
        <v>291</v>
      </c>
      <c r="BF32" s="205">
        <v>12</v>
      </c>
      <c r="BG32" s="205">
        <v>3</v>
      </c>
      <c r="BH32" s="262">
        <f t="shared" si="0"/>
        <v>0.25</v>
      </c>
      <c r="BI32" s="258"/>
      <c r="BJ32" s="258"/>
      <c r="BK32" s="258"/>
      <c r="BL32" s="258"/>
      <c r="BM32" s="258"/>
      <c r="BN32" s="258"/>
      <c r="BO32" s="258"/>
      <c r="BP32" s="258"/>
      <c r="BQ32" s="258"/>
      <c r="BR32" s="258"/>
      <c r="BS32" s="258"/>
      <c r="BT32" s="258"/>
      <c r="BU32" s="258"/>
      <c r="BV32" s="258"/>
      <c r="BW32" s="258"/>
      <c r="BX32" s="258"/>
      <c r="BY32" s="258"/>
      <c r="BZ32" s="258"/>
      <c r="CA32" s="258"/>
      <c r="CB32" s="258"/>
      <c r="CC32" s="258"/>
      <c r="CD32" s="258"/>
      <c r="CE32" s="258"/>
      <c r="CF32" s="258"/>
      <c r="CG32" s="258"/>
      <c r="CH32" s="258"/>
      <c r="CI32" s="258"/>
      <c r="CJ32" s="258"/>
      <c r="CK32" s="258"/>
      <c r="CL32" s="258"/>
      <c r="CM32" s="258"/>
      <c r="CN32" s="258"/>
      <c r="CO32" s="258"/>
      <c r="CP32" s="258"/>
      <c r="CQ32" s="258"/>
      <c r="CR32" s="258"/>
      <c r="CS32" s="258"/>
      <c r="CT32" s="258"/>
      <c r="CU32" s="258"/>
      <c r="CV32" s="258"/>
      <c r="CW32" s="258"/>
      <c r="CX32" s="258"/>
      <c r="CY32" s="258"/>
      <c r="CZ32" s="258"/>
      <c r="DA32" s="258"/>
      <c r="DB32" s="258"/>
      <c r="DC32" s="258"/>
    </row>
    <row r="33" spans="1:107" ht="19.5" customHeight="1" x14ac:dyDescent="0.25">
      <c r="A33" s="259" t="s">
        <v>447</v>
      </c>
      <c r="B33" s="181"/>
      <c r="C33" s="182"/>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4"/>
      <c r="BA33" s="184"/>
      <c r="BB33" s="185"/>
      <c r="BC33" s="186"/>
      <c r="BD33" s="237"/>
      <c r="BE33" s="186"/>
      <c r="BF33" s="183"/>
      <c r="BG33" s="183"/>
      <c r="BH33" s="264"/>
    </row>
    <row r="34" spans="1:107" ht="30.75" customHeight="1" x14ac:dyDescent="0.25">
      <c r="A34" s="269" t="s">
        <v>555</v>
      </c>
      <c r="B34" s="199" t="s">
        <v>514</v>
      </c>
      <c r="C34" s="205" t="s">
        <v>783</v>
      </c>
      <c r="D34" s="206"/>
      <c r="E34" s="227"/>
      <c r="T34" s="190"/>
      <c r="U34" s="220"/>
      <c r="AJ34" s="190"/>
      <c r="AK34" s="220"/>
      <c r="AZ34" s="207"/>
      <c r="BA34" s="207" t="s">
        <v>784</v>
      </c>
      <c r="BB34" s="193">
        <v>44939</v>
      </c>
      <c r="BC34" s="194" t="s">
        <v>556</v>
      </c>
      <c r="BD34" s="187" t="s">
        <v>764</v>
      </c>
      <c r="BE34" s="194" t="s">
        <v>191</v>
      </c>
      <c r="BF34" s="189">
        <v>3</v>
      </c>
      <c r="BG34" s="189">
        <v>1</v>
      </c>
      <c r="BH34" s="262">
        <f t="shared" si="0"/>
        <v>0.33333333333333331</v>
      </c>
    </row>
    <row r="35" spans="1:107" ht="30.75" customHeight="1" x14ac:dyDescent="0.25">
      <c r="A35" s="282" t="s">
        <v>554</v>
      </c>
      <c r="B35" s="206" t="s">
        <v>515</v>
      </c>
      <c r="C35" s="214" t="s">
        <v>740</v>
      </c>
      <c r="D35" s="211"/>
      <c r="H35" s="190"/>
      <c r="I35" s="190"/>
      <c r="J35" s="190"/>
      <c r="K35" s="227"/>
      <c r="AF35" s="220"/>
      <c r="AG35" s="220"/>
      <c r="AH35" s="220"/>
      <c r="AI35" s="220"/>
      <c r="AZ35" s="207"/>
      <c r="BA35" s="207" t="s">
        <v>594</v>
      </c>
      <c r="BB35" s="204">
        <v>44981</v>
      </c>
      <c r="BC35" s="194" t="s">
        <v>556</v>
      </c>
      <c r="BD35" s="239" t="s">
        <v>775</v>
      </c>
      <c r="BE35" s="212" t="s">
        <v>118</v>
      </c>
      <c r="BF35" s="213">
        <v>2</v>
      </c>
      <c r="BG35" s="213">
        <v>1</v>
      </c>
      <c r="BH35" s="262">
        <f t="shared" si="0"/>
        <v>0.5</v>
      </c>
    </row>
    <row r="36" spans="1:107" ht="30.75" customHeight="1" x14ac:dyDescent="0.25">
      <c r="A36" s="269" t="s">
        <v>516</v>
      </c>
      <c r="B36" s="201" t="s">
        <v>517</v>
      </c>
      <c r="C36" s="214" t="s">
        <v>785</v>
      </c>
      <c r="D36" s="209"/>
      <c r="H36" s="190"/>
      <c r="I36" s="190"/>
      <c r="J36" s="190"/>
      <c r="K36" s="227"/>
      <c r="Z36" s="190"/>
      <c r="AA36" s="190"/>
      <c r="AF36" s="220"/>
      <c r="AG36" s="220"/>
      <c r="AH36" s="220"/>
      <c r="AI36" s="220"/>
      <c r="AP36" s="190"/>
      <c r="AQ36" s="190"/>
      <c r="AR36" s="190"/>
      <c r="AZ36" s="207"/>
      <c r="BA36" s="207" t="s">
        <v>689</v>
      </c>
      <c r="BB36" s="193">
        <v>44985</v>
      </c>
      <c r="BC36" s="194" t="s">
        <v>556</v>
      </c>
      <c r="BD36" s="239" t="s">
        <v>776</v>
      </c>
      <c r="BE36" s="212" t="s">
        <v>118</v>
      </c>
      <c r="BF36" s="213">
        <v>2</v>
      </c>
      <c r="BG36" s="213">
        <v>1</v>
      </c>
      <c r="BH36" s="262">
        <f t="shared" si="0"/>
        <v>0.5</v>
      </c>
    </row>
    <row r="37" spans="1:107" ht="23.25" customHeight="1" x14ac:dyDescent="0.25">
      <c r="A37" s="259" t="s">
        <v>448</v>
      </c>
      <c r="B37" s="181"/>
      <c r="C37" s="182"/>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4"/>
      <c r="BA37" s="184"/>
      <c r="BB37" s="185"/>
      <c r="BC37" s="186"/>
      <c r="BD37" s="237"/>
      <c r="BE37" s="186"/>
      <c r="BF37" s="183"/>
      <c r="BG37" s="183"/>
      <c r="BH37" s="264"/>
    </row>
    <row r="38" spans="1:107" ht="99.95" customHeight="1" x14ac:dyDescent="0.25">
      <c r="A38" s="263" t="s">
        <v>519</v>
      </c>
      <c r="B38" s="188" t="s">
        <v>595</v>
      </c>
      <c r="C38" s="214" t="s">
        <v>546</v>
      </c>
      <c r="D38" s="215"/>
      <c r="E38" s="215"/>
      <c r="F38" s="215"/>
      <c r="G38" s="215"/>
      <c r="H38" s="215"/>
      <c r="I38" s="215"/>
      <c r="J38" s="190"/>
      <c r="K38" s="226"/>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07"/>
      <c r="BA38" s="207" t="s">
        <v>687</v>
      </c>
      <c r="BB38" s="193">
        <v>44979</v>
      </c>
      <c r="BC38" s="194" t="s">
        <v>556</v>
      </c>
      <c r="BD38" s="187" t="s">
        <v>779</v>
      </c>
      <c r="BE38" s="194" t="s">
        <v>183</v>
      </c>
      <c r="BF38" s="189">
        <v>1</v>
      </c>
      <c r="BG38" s="189">
        <v>1</v>
      </c>
      <c r="BH38" s="262">
        <f t="shared" si="0"/>
        <v>1</v>
      </c>
    </row>
    <row r="39" spans="1:107" ht="99.95" customHeight="1" x14ac:dyDescent="0.25">
      <c r="A39" s="261" t="s">
        <v>755</v>
      </c>
      <c r="B39" s="188" t="s">
        <v>525</v>
      </c>
      <c r="C39" s="214" t="s">
        <v>606</v>
      </c>
      <c r="D39" s="215"/>
      <c r="E39" s="215"/>
      <c r="F39" s="215"/>
      <c r="G39" s="226"/>
      <c r="H39" s="190"/>
      <c r="I39" s="190"/>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07"/>
      <c r="BA39" s="207" t="s">
        <v>688</v>
      </c>
      <c r="BB39" s="193">
        <v>44956</v>
      </c>
      <c r="BC39" s="194" t="s">
        <v>556</v>
      </c>
      <c r="BD39" s="187" t="s">
        <v>765</v>
      </c>
      <c r="BE39" s="194" t="s">
        <v>183</v>
      </c>
      <c r="BF39" s="189">
        <v>1</v>
      </c>
      <c r="BG39" s="189">
        <v>1</v>
      </c>
      <c r="BH39" s="262">
        <f t="shared" si="0"/>
        <v>1</v>
      </c>
    </row>
    <row r="40" spans="1:107" ht="99.95" customHeight="1" x14ac:dyDescent="0.25">
      <c r="A40" s="261" t="s">
        <v>520</v>
      </c>
      <c r="B40" s="188" t="s">
        <v>526</v>
      </c>
      <c r="C40" s="214" t="s">
        <v>536</v>
      </c>
      <c r="D40" s="226"/>
      <c r="E40" s="226"/>
      <c r="F40" s="226"/>
      <c r="G40" s="226"/>
      <c r="H40" s="226"/>
      <c r="I40" s="226"/>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07"/>
      <c r="BA40" s="207" t="s">
        <v>690</v>
      </c>
      <c r="BB40" s="193">
        <v>44967</v>
      </c>
      <c r="BC40" s="194" t="s">
        <v>557</v>
      </c>
      <c r="BD40" s="187" t="s">
        <v>766</v>
      </c>
      <c r="BE40" s="194" t="s">
        <v>183</v>
      </c>
      <c r="BF40" s="189">
        <v>1</v>
      </c>
      <c r="BG40" s="189">
        <v>1</v>
      </c>
      <c r="BH40" s="262">
        <f t="shared" si="0"/>
        <v>1</v>
      </c>
    </row>
    <row r="41" spans="1:107" ht="34.5" customHeight="1" x14ac:dyDescent="0.25">
      <c r="A41" s="263" t="s">
        <v>602</v>
      </c>
      <c r="B41" s="196" t="s">
        <v>527</v>
      </c>
      <c r="C41" s="205" t="s">
        <v>506</v>
      </c>
      <c r="D41" s="227"/>
      <c r="E41" s="227"/>
      <c r="F41" s="227"/>
      <c r="G41" s="227"/>
      <c r="H41" s="227"/>
      <c r="I41" s="227"/>
      <c r="J41" s="227"/>
      <c r="K41" s="227"/>
      <c r="L41" s="227"/>
      <c r="M41" s="227"/>
      <c r="N41" s="227"/>
      <c r="O41" s="227"/>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2"/>
      <c r="AT41" s="222"/>
      <c r="AU41" s="222"/>
      <c r="AV41" s="222"/>
      <c r="AW41" s="222"/>
      <c r="AX41" s="222"/>
      <c r="AY41" s="222"/>
      <c r="AZ41" s="221"/>
      <c r="BA41" s="207" t="s">
        <v>510</v>
      </c>
      <c r="BB41" s="205" t="s">
        <v>821</v>
      </c>
      <c r="BC41" s="194" t="s">
        <v>556</v>
      </c>
      <c r="BD41" s="199" t="s">
        <v>807</v>
      </c>
      <c r="BE41" s="194" t="s">
        <v>603</v>
      </c>
      <c r="BF41" s="189">
        <v>12</v>
      </c>
      <c r="BG41" s="189">
        <v>3</v>
      </c>
      <c r="BH41" s="262">
        <f t="shared" si="0"/>
        <v>0.25</v>
      </c>
    </row>
    <row r="42" spans="1:107" ht="51" customHeight="1" x14ac:dyDescent="0.25">
      <c r="A42" s="282" t="s">
        <v>585</v>
      </c>
      <c r="B42" s="201" t="s">
        <v>528</v>
      </c>
      <c r="C42" s="205" t="s">
        <v>620</v>
      </c>
      <c r="D42" s="226"/>
      <c r="E42" s="226"/>
      <c r="F42" s="226"/>
      <c r="G42" s="226"/>
      <c r="H42" s="226"/>
      <c r="I42" s="226"/>
      <c r="J42" s="226"/>
      <c r="K42" s="190"/>
      <c r="L42" s="190"/>
      <c r="M42" s="190"/>
      <c r="N42" s="190"/>
      <c r="O42" s="190"/>
      <c r="P42" s="190"/>
      <c r="Q42" s="190"/>
      <c r="R42" s="190"/>
      <c r="S42" s="190"/>
      <c r="T42" s="190"/>
      <c r="U42" s="190"/>
      <c r="V42" s="190"/>
      <c r="W42" s="190"/>
      <c r="X42" s="190"/>
      <c r="Y42" s="190"/>
      <c r="Z42" s="190"/>
      <c r="AA42" s="190"/>
      <c r="AB42" s="190"/>
      <c r="AC42" s="190"/>
      <c r="AD42" s="190"/>
      <c r="AE42" s="220"/>
      <c r="AF42" s="220"/>
      <c r="AG42" s="220"/>
      <c r="AH42" s="220"/>
      <c r="AI42" s="190"/>
      <c r="AJ42" s="190"/>
      <c r="AK42" s="190"/>
      <c r="AL42" s="190"/>
      <c r="AM42" s="190"/>
      <c r="AN42" s="190"/>
      <c r="AO42" s="190"/>
      <c r="AP42" s="190"/>
      <c r="AQ42" s="190"/>
      <c r="AR42" s="190"/>
      <c r="AS42" s="190"/>
      <c r="AT42" s="190"/>
      <c r="AU42" s="190"/>
      <c r="AV42" s="190"/>
      <c r="AW42" s="190"/>
      <c r="AX42" s="190"/>
      <c r="AY42" s="190"/>
      <c r="AZ42" s="207"/>
      <c r="BA42" s="207" t="s">
        <v>767</v>
      </c>
      <c r="BB42" s="210">
        <v>44984</v>
      </c>
      <c r="BC42" s="194" t="s">
        <v>583</v>
      </c>
      <c r="BD42" s="187" t="s">
        <v>773</v>
      </c>
      <c r="BE42" s="194" t="s">
        <v>488</v>
      </c>
      <c r="BF42" s="189">
        <v>2</v>
      </c>
      <c r="BG42" s="189">
        <v>1</v>
      </c>
      <c r="BH42" s="262">
        <f t="shared" si="0"/>
        <v>0.5</v>
      </c>
    </row>
    <row r="43" spans="1:107" ht="21" customHeight="1" x14ac:dyDescent="0.25">
      <c r="A43" s="282" t="s">
        <v>521</v>
      </c>
      <c r="B43" s="200" t="s">
        <v>529</v>
      </c>
      <c r="C43" s="214" t="s">
        <v>605</v>
      </c>
      <c r="D43" s="215"/>
      <c r="E43" s="227"/>
      <c r="F43" s="227"/>
      <c r="G43" s="227"/>
      <c r="H43" s="190"/>
      <c r="I43" s="215"/>
      <c r="J43" s="215"/>
      <c r="K43" s="215"/>
      <c r="L43" s="215"/>
      <c r="M43" s="215"/>
      <c r="N43" s="215"/>
      <c r="O43" s="215"/>
      <c r="P43" s="215"/>
      <c r="Q43" s="215"/>
      <c r="R43" s="215"/>
      <c r="S43" s="215"/>
      <c r="T43" s="215"/>
      <c r="U43" s="215"/>
      <c r="V43" s="215"/>
      <c r="W43" s="215"/>
      <c r="X43" s="215"/>
      <c r="Y43" s="190"/>
      <c r="Z43" s="190"/>
      <c r="AA43" s="190"/>
      <c r="AB43" s="222"/>
      <c r="AC43" s="220"/>
      <c r="AD43" s="220"/>
      <c r="AE43" s="220"/>
      <c r="AF43" s="215"/>
      <c r="AG43" s="215"/>
      <c r="AH43" s="215"/>
      <c r="AI43" s="215"/>
      <c r="AJ43" s="215"/>
      <c r="AK43" s="215"/>
      <c r="AL43" s="215"/>
      <c r="AM43" s="215"/>
      <c r="AN43" s="215"/>
      <c r="AO43" s="215"/>
      <c r="AP43" s="215"/>
      <c r="AQ43" s="215"/>
      <c r="AR43" s="215"/>
      <c r="AS43" s="215"/>
      <c r="AT43" s="215"/>
      <c r="AU43" s="215"/>
      <c r="AV43" s="215"/>
      <c r="AW43" s="215"/>
      <c r="AX43" s="215"/>
      <c r="AY43" s="215"/>
      <c r="AZ43" s="207"/>
      <c r="BA43" s="207" t="s">
        <v>692</v>
      </c>
      <c r="BB43" s="193">
        <v>44952</v>
      </c>
      <c r="BC43" s="194" t="s">
        <v>556</v>
      </c>
      <c r="BD43" s="187" t="s">
        <v>757</v>
      </c>
      <c r="BE43" s="194" t="s">
        <v>118</v>
      </c>
      <c r="BF43" s="189">
        <v>2</v>
      </c>
      <c r="BG43" s="189">
        <v>1</v>
      </c>
      <c r="BH43" s="262">
        <f t="shared" si="0"/>
        <v>0.5</v>
      </c>
    </row>
    <row r="44" spans="1:107" ht="99.95" customHeight="1" x14ac:dyDescent="0.25">
      <c r="A44" s="261" t="s">
        <v>522</v>
      </c>
      <c r="B44" s="188" t="s">
        <v>530</v>
      </c>
      <c r="C44" s="214" t="s">
        <v>546</v>
      </c>
      <c r="D44" s="215"/>
      <c r="E44" s="215"/>
      <c r="F44" s="215"/>
      <c r="G44" s="215"/>
      <c r="H44" s="190"/>
      <c r="I44" s="190"/>
      <c r="J44" s="190"/>
      <c r="K44" s="190"/>
      <c r="L44" s="227"/>
      <c r="M44" s="227"/>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07"/>
      <c r="BA44" s="207" t="s">
        <v>691</v>
      </c>
      <c r="BB44" s="193">
        <v>45001</v>
      </c>
      <c r="BC44" s="194" t="s">
        <v>558</v>
      </c>
      <c r="BD44" s="187" t="s">
        <v>789</v>
      </c>
      <c r="BE44" s="194" t="s">
        <v>183</v>
      </c>
      <c r="BF44" s="189">
        <v>1</v>
      </c>
      <c r="BG44" s="189">
        <v>1</v>
      </c>
      <c r="BH44" s="262">
        <f t="shared" si="0"/>
        <v>1</v>
      </c>
    </row>
    <row r="45" spans="1:107" ht="70.5" customHeight="1" x14ac:dyDescent="0.25">
      <c r="A45" s="269" t="s">
        <v>675</v>
      </c>
      <c r="B45" s="201" t="s">
        <v>676</v>
      </c>
      <c r="C45" s="205" t="s">
        <v>782</v>
      </c>
      <c r="D45" s="190"/>
      <c r="E45" s="226"/>
      <c r="F45" s="226"/>
      <c r="G45" s="215"/>
      <c r="H45" s="215"/>
      <c r="I45" s="215"/>
      <c r="J45" s="215"/>
      <c r="K45" s="215"/>
      <c r="L45" s="215"/>
      <c r="M45" s="215"/>
      <c r="N45" s="215"/>
      <c r="O45" s="215"/>
      <c r="P45" s="215"/>
      <c r="Q45" s="215"/>
      <c r="R45" s="215"/>
      <c r="S45" s="215"/>
      <c r="T45" s="222"/>
      <c r="U45" s="222"/>
      <c r="V45" s="215"/>
      <c r="W45" s="215"/>
      <c r="X45" s="215"/>
      <c r="Y45" s="215"/>
      <c r="Z45" s="215"/>
      <c r="AA45" s="215"/>
      <c r="AB45" s="215"/>
      <c r="AC45" s="215"/>
      <c r="AD45" s="215"/>
      <c r="AE45" s="215"/>
      <c r="AF45" s="215"/>
      <c r="AG45" s="215"/>
      <c r="AH45" s="215"/>
      <c r="AI45" s="215"/>
      <c r="AJ45" s="222"/>
      <c r="AK45" s="222"/>
      <c r="AL45" s="215"/>
      <c r="AM45" s="215"/>
      <c r="AN45" s="215"/>
      <c r="AO45" s="215"/>
      <c r="AP45" s="215"/>
      <c r="AQ45" s="215"/>
      <c r="AR45" s="215"/>
      <c r="AS45" s="215"/>
      <c r="AT45" s="215"/>
      <c r="AU45" s="215"/>
      <c r="AV45" s="215"/>
      <c r="AW45" s="215"/>
      <c r="AX45" s="215"/>
      <c r="AY45" s="215"/>
      <c r="AZ45" s="207"/>
      <c r="BA45" s="207" t="s">
        <v>693</v>
      </c>
      <c r="BB45" s="207">
        <v>44939</v>
      </c>
      <c r="BC45" s="194" t="s">
        <v>556</v>
      </c>
      <c r="BD45" s="187" t="s">
        <v>758</v>
      </c>
      <c r="BE45" s="194" t="s">
        <v>191</v>
      </c>
      <c r="BF45" s="189">
        <v>3</v>
      </c>
      <c r="BG45" s="189">
        <v>1</v>
      </c>
      <c r="BH45" s="262">
        <f t="shared" si="0"/>
        <v>0.33333333333333331</v>
      </c>
    </row>
    <row r="46" spans="1:107" s="208" customFormat="1" ht="70.5" customHeight="1" x14ac:dyDescent="0.25">
      <c r="A46" s="263" t="s">
        <v>733</v>
      </c>
      <c r="B46" s="206" t="s">
        <v>734</v>
      </c>
      <c r="C46" s="205" t="s">
        <v>608</v>
      </c>
      <c r="D46" s="190"/>
      <c r="E46" s="190"/>
      <c r="F46" s="190"/>
      <c r="G46" s="190"/>
      <c r="H46" s="227"/>
      <c r="I46" s="227"/>
      <c r="J46" s="227"/>
      <c r="K46" s="227"/>
      <c r="L46" s="190"/>
      <c r="M46" s="190"/>
      <c r="N46" s="190"/>
      <c r="O46" s="190"/>
      <c r="P46" s="190"/>
      <c r="Q46" s="190"/>
      <c r="R46" s="190"/>
      <c r="S46" s="190"/>
      <c r="T46" s="190"/>
      <c r="U46" s="190"/>
      <c r="V46" s="190"/>
      <c r="W46" s="190"/>
      <c r="X46" s="190"/>
      <c r="Y46" s="190"/>
      <c r="Z46" s="190"/>
      <c r="AA46" s="190"/>
      <c r="AB46" s="220"/>
      <c r="AC46" s="220"/>
      <c r="AD46" s="220"/>
      <c r="AE46" s="220"/>
      <c r="AF46" s="190"/>
      <c r="AG46" s="190"/>
      <c r="AH46" s="190"/>
      <c r="AI46" s="190"/>
      <c r="AJ46" s="190"/>
      <c r="AK46" s="190"/>
      <c r="AL46" s="190"/>
      <c r="AM46" s="190"/>
      <c r="AN46" s="190"/>
      <c r="AO46" s="190"/>
      <c r="AP46" s="190"/>
      <c r="AQ46" s="190"/>
      <c r="AR46" s="190"/>
      <c r="AS46" s="190"/>
      <c r="AT46" s="190"/>
      <c r="AU46" s="190"/>
      <c r="AV46" s="190"/>
      <c r="AW46" s="190"/>
      <c r="AX46" s="190"/>
      <c r="AY46" s="190"/>
      <c r="AZ46" s="207"/>
      <c r="BA46" s="207" t="s">
        <v>694</v>
      </c>
      <c r="BB46" s="210">
        <v>44984</v>
      </c>
      <c r="BC46" s="206" t="s">
        <v>560</v>
      </c>
      <c r="BD46" s="199" t="s">
        <v>770</v>
      </c>
      <c r="BE46" s="206" t="s">
        <v>118</v>
      </c>
      <c r="BF46" s="205">
        <v>2</v>
      </c>
      <c r="BG46" s="205">
        <v>1</v>
      </c>
      <c r="BH46" s="262">
        <f t="shared" si="0"/>
        <v>0.5</v>
      </c>
      <c r="BI46" s="258"/>
      <c r="BJ46" s="258"/>
      <c r="BK46" s="258"/>
      <c r="BL46" s="258"/>
      <c r="BM46" s="258"/>
      <c r="BN46" s="258"/>
      <c r="BO46" s="258"/>
      <c r="BP46" s="258"/>
      <c r="BQ46" s="258"/>
      <c r="BR46" s="258"/>
      <c r="BS46" s="258"/>
      <c r="BT46" s="258"/>
      <c r="BU46" s="258"/>
      <c r="BV46" s="258"/>
      <c r="BW46" s="258"/>
      <c r="BX46" s="258"/>
      <c r="BY46" s="258"/>
      <c r="BZ46" s="258"/>
      <c r="CA46" s="258"/>
      <c r="CB46" s="258"/>
      <c r="CC46" s="258"/>
      <c r="CD46" s="258"/>
      <c r="CE46" s="258"/>
      <c r="CF46" s="258"/>
      <c r="CG46" s="258"/>
      <c r="CH46" s="258"/>
      <c r="CI46" s="258"/>
      <c r="CJ46" s="258"/>
      <c r="CK46" s="258"/>
      <c r="CL46" s="258"/>
      <c r="CM46" s="258"/>
      <c r="CN46" s="258"/>
      <c r="CO46" s="258"/>
      <c r="CP46" s="258"/>
      <c r="CQ46" s="258"/>
      <c r="CR46" s="258"/>
      <c r="CS46" s="258"/>
      <c r="CT46" s="258"/>
      <c r="CU46" s="258"/>
      <c r="CV46" s="258"/>
      <c r="CW46" s="258"/>
      <c r="CX46" s="258"/>
      <c r="CY46" s="258"/>
      <c r="CZ46" s="258"/>
      <c r="DA46" s="258"/>
      <c r="DB46" s="258"/>
      <c r="DC46" s="258"/>
    </row>
    <row r="47" spans="1:107" s="208" customFormat="1" ht="100.35" customHeight="1" x14ac:dyDescent="0.25">
      <c r="A47" s="263" t="s">
        <v>667</v>
      </c>
      <c r="B47" s="188" t="s">
        <v>531</v>
      </c>
      <c r="C47" s="189" t="s">
        <v>506</v>
      </c>
      <c r="D47" s="190"/>
      <c r="E47" s="190"/>
      <c r="F47" s="190"/>
      <c r="G47" s="227"/>
      <c r="H47" s="227"/>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207"/>
      <c r="BA47" s="207" t="s">
        <v>695</v>
      </c>
      <c r="BB47" s="205" t="s">
        <v>780</v>
      </c>
      <c r="BC47" s="194" t="s">
        <v>559</v>
      </c>
      <c r="BD47" s="199" t="s">
        <v>777</v>
      </c>
      <c r="BE47" s="206" t="s">
        <v>183</v>
      </c>
      <c r="BF47" s="205">
        <v>1</v>
      </c>
      <c r="BG47" s="205">
        <v>1</v>
      </c>
      <c r="BH47" s="262">
        <f t="shared" si="0"/>
        <v>1</v>
      </c>
      <c r="BI47" s="258"/>
      <c r="BJ47" s="258"/>
      <c r="BK47" s="258"/>
      <c r="BL47" s="258"/>
      <c r="BM47" s="258"/>
      <c r="BN47" s="258"/>
      <c r="BO47" s="258"/>
      <c r="BP47" s="258"/>
      <c r="BQ47" s="258"/>
      <c r="BR47" s="258"/>
      <c r="BS47" s="258"/>
      <c r="BT47" s="258"/>
      <c r="BU47" s="258"/>
      <c r="BV47" s="258"/>
      <c r="BW47" s="258"/>
      <c r="BX47" s="258"/>
      <c r="BY47" s="258"/>
      <c r="BZ47" s="258"/>
      <c r="CA47" s="258"/>
      <c r="CB47" s="258"/>
      <c r="CC47" s="258"/>
      <c r="CD47" s="258"/>
      <c r="CE47" s="258"/>
      <c r="CF47" s="258"/>
      <c r="CG47" s="258"/>
      <c r="CH47" s="258"/>
      <c r="CI47" s="258"/>
      <c r="CJ47" s="258"/>
      <c r="CK47" s="258"/>
      <c r="CL47" s="258"/>
      <c r="CM47" s="258"/>
      <c r="CN47" s="258"/>
      <c r="CO47" s="258"/>
      <c r="CP47" s="258"/>
      <c r="CQ47" s="258"/>
      <c r="CR47" s="258"/>
      <c r="CS47" s="258"/>
      <c r="CT47" s="258"/>
      <c r="CU47" s="258"/>
      <c r="CV47" s="258"/>
      <c r="CW47" s="258"/>
      <c r="CX47" s="258"/>
      <c r="CY47" s="258"/>
      <c r="CZ47" s="258"/>
      <c r="DA47" s="258"/>
      <c r="DB47" s="258"/>
      <c r="DC47" s="258"/>
    </row>
    <row r="48" spans="1:107" ht="100.35" customHeight="1" x14ac:dyDescent="0.25">
      <c r="A48" s="263" t="s">
        <v>523</v>
      </c>
      <c r="B48" s="199" t="s">
        <v>531</v>
      </c>
      <c r="C48" s="205" t="s">
        <v>671</v>
      </c>
      <c r="D48" s="215"/>
      <c r="E48" s="215"/>
      <c r="F48" s="190"/>
      <c r="G48" s="190"/>
      <c r="H48" s="286"/>
      <c r="I48" s="286"/>
      <c r="J48" s="227"/>
      <c r="K48" s="190"/>
      <c r="L48" s="190"/>
      <c r="M48" s="190"/>
      <c r="N48" s="190"/>
      <c r="O48" s="190"/>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07"/>
      <c r="BA48" s="207" t="s">
        <v>696</v>
      </c>
      <c r="BB48" s="193">
        <v>44971</v>
      </c>
      <c r="BC48" s="194" t="s">
        <v>559</v>
      </c>
      <c r="BD48" s="187" t="s">
        <v>778</v>
      </c>
      <c r="BE48" s="194" t="s">
        <v>183</v>
      </c>
      <c r="BF48" s="189">
        <v>1</v>
      </c>
      <c r="BG48" s="189">
        <v>1</v>
      </c>
      <c r="BH48" s="262">
        <f t="shared" si="0"/>
        <v>1</v>
      </c>
    </row>
    <row r="49" spans="1:107" ht="112.5" customHeight="1" x14ac:dyDescent="0.25">
      <c r="A49" s="263" t="s">
        <v>622</v>
      </c>
      <c r="B49" s="196" t="s">
        <v>532</v>
      </c>
      <c r="C49" s="205" t="s">
        <v>536</v>
      </c>
      <c r="D49" s="215"/>
      <c r="E49" s="215"/>
      <c r="F49" s="215"/>
      <c r="G49" s="215"/>
      <c r="H49" s="215"/>
      <c r="I49" s="215"/>
      <c r="J49" s="215"/>
      <c r="K49" s="215"/>
      <c r="L49" s="215"/>
      <c r="M49" s="215"/>
      <c r="N49" s="215"/>
      <c r="O49" s="226"/>
      <c r="P49" s="304"/>
      <c r="Q49" s="304"/>
      <c r="R49" s="215"/>
      <c r="S49" s="215"/>
      <c r="T49" s="215"/>
      <c r="U49" s="215"/>
      <c r="V49" s="215"/>
      <c r="W49" s="215"/>
      <c r="X49" s="215"/>
      <c r="Y49" s="215"/>
      <c r="Z49" s="215"/>
      <c r="AA49" s="215"/>
      <c r="AB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07"/>
      <c r="BA49" s="207" t="s">
        <v>537</v>
      </c>
      <c r="BB49" s="193"/>
      <c r="BC49" s="194" t="s">
        <v>621</v>
      </c>
      <c r="BD49" s="187" t="s">
        <v>829</v>
      </c>
      <c r="BE49" s="194" t="s">
        <v>118</v>
      </c>
      <c r="BF49" s="189">
        <v>2</v>
      </c>
      <c r="BG49" s="189"/>
      <c r="BH49" s="262">
        <f t="shared" si="0"/>
        <v>0</v>
      </c>
    </row>
    <row r="50" spans="1:107" ht="70.5" customHeight="1" x14ac:dyDescent="0.25">
      <c r="A50" s="263" t="s">
        <v>586</v>
      </c>
      <c r="B50" s="196" t="s">
        <v>533</v>
      </c>
      <c r="C50" s="214" t="s">
        <v>518</v>
      </c>
      <c r="D50" s="215"/>
      <c r="E50" s="215"/>
      <c r="F50" s="215"/>
      <c r="G50" s="215"/>
      <c r="H50" s="215"/>
      <c r="I50" s="215"/>
      <c r="J50" s="215"/>
      <c r="K50" s="215"/>
      <c r="L50" s="215"/>
      <c r="M50" s="190"/>
      <c r="N50" s="190"/>
      <c r="O50" s="190"/>
      <c r="P50" s="222"/>
      <c r="Q50" s="222"/>
      <c r="R50" s="222"/>
      <c r="S50" s="222"/>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07"/>
      <c r="BA50" s="207" t="s">
        <v>609</v>
      </c>
      <c r="BB50" s="193"/>
      <c r="BC50" s="194" t="s">
        <v>561</v>
      </c>
      <c r="BD50" s="187"/>
      <c r="BE50" s="194" t="s">
        <v>183</v>
      </c>
      <c r="BF50" s="189">
        <v>1</v>
      </c>
      <c r="BG50" s="189"/>
      <c r="BH50" s="262">
        <f t="shared" si="0"/>
        <v>0</v>
      </c>
    </row>
    <row r="51" spans="1:107" ht="99.95" customHeight="1" x14ac:dyDescent="0.25">
      <c r="A51" s="263" t="s">
        <v>524</v>
      </c>
      <c r="B51" s="196" t="s">
        <v>534</v>
      </c>
      <c r="C51" s="214" t="s">
        <v>605</v>
      </c>
      <c r="D51" s="226"/>
      <c r="E51" s="226"/>
      <c r="F51" s="226"/>
      <c r="G51" s="190"/>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15"/>
      <c r="BA51" s="207" t="s">
        <v>697</v>
      </c>
      <c r="BB51" s="193">
        <v>44946</v>
      </c>
      <c r="BC51" s="194" t="s">
        <v>561</v>
      </c>
      <c r="BD51" s="187" t="s">
        <v>759</v>
      </c>
      <c r="BE51" s="194" t="s">
        <v>183</v>
      </c>
      <c r="BF51" s="189">
        <v>1</v>
      </c>
      <c r="BG51" s="189">
        <v>1</v>
      </c>
      <c r="BH51" s="262">
        <f t="shared" si="0"/>
        <v>1</v>
      </c>
    </row>
    <row r="52" spans="1:107" s="208" customFormat="1" ht="52.5" customHeight="1" x14ac:dyDescent="0.25">
      <c r="A52" s="263" t="s">
        <v>679</v>
      </c>
      <c r="B52" s="196" t="s">
        <v>680</v>
      </c>
      <c r="C52" s="205" t="s">
        <v>756</v>
      </c>
      <c r="D52" s="190"/>
      <c r="E52" s="190"/>
      <c r="F52" s="226"/>
      <c r="G52" s="226"/>
      <c r="H52" s="226"/>
      <c r="I52" s="226"/>
      <c r="J52" s="190"/>
      <c r="K52" s="190"/>
      <c r="L52" s="190"/>
      <c r="M52" s="190"/>
      <c r="N52" s="190"/>
      <c r="O52" s="227"/>
      <c r="P52" s="220"/>
      <c r="Q52" s="220"/>
      <c r="R52" s="220"/>
      <c r="S52" s="220"/>
      <c r="T52" s="190"/>
      <c r="U52" s="190"/>
      <c r="V52" s="190"/>
      <c r="W52" s="190"/>
      <c r="X52" s="190"/>
      <c r="Y52" s="190"/>
      <c r="Z52" s="190"/>
      <c r="AA52" s="190"/>
      <c r="AB52" s="288"/>
      <c r="AC52" s="288"/>
      <c r="AD52" s="288"/>
      <c r="AE52" s="288"/>
      <c r="AF52" s="190"/>
      <c r="AG52" s="190"/>
      <c r="AH52" s="190"/>
      <c r="AI52" s="190"/>
      <c r="AJ52" s="190"/>
      <c r="AK52" s="190"/>
      <c r="AL52" s="190"/>
      <c r="AM52" s="190"/>
      <c r="AN52" s="220"/>
      <c r="AO52" s="220"/>
      <c r="AP52" s="220"/>
      <c r="AQ52" s="220"/>
      <c r="AR52" s="220"/>
      <c r="AS52" s="190"/>
      <c r="AT52" s="190"/>
      <c r="AU52" s="190"/>
      <c r="AV52" s="190"/>
      <c r="AW52" s="190"/>
      <c r="AX52" s="190"/>
      <c r="AY52" s="190"/>
      <c r="AZ52" s="207"/>
      <c r="BA52" s="207" t="s">
        <v>768</v>
      </c>
      <c r="BB52" s="210">
        <v>44966</v>
      </c>
      <c r="BC52" s="206" t="s">
        <v>556</v>
      </c>
      <c r="BD52" s="289" t="s">
        <v>772</v>
      </c>
      <c r="BE52" s="206" t="s">
        <v>698</v>
      </c>
      <c r="BF52" s="205">
        <v>4</v>
      </c>
      <c r="BG52" s="205">
        <v>1</v>
      </c>
      <c r="BH52" s="265">
        <f t="shared" si="0"/>
        <v>0.25</v>
      </c>
      <c r="BI52" s="258"/>
      <c r="BJ52" s="258"/>
      <c r="BK52" s="258"/>
      <c r="BL52" s="258"/>
      <c r="BM52" s="258"/>
      <c r="BN52" s="258"/>
      <c r="BO52" s="258"/>
      <c r="BP52" s="258"/>
      <c r="BQ52" s="258"/>
      <c r="BR52" s="258"/>
      <c r="BS52" s="258"/>
      <c r="BT52" s="258"/>
      <c r="BU52" s="258"/>
      <c r="BV52" s="258"/>
      <c r="BW52" s="258"/>
      <c r="BX52" s="258"/>
      <c r="BY52" s="258"/>
      <c r="BZ52" s="258"/>
      <c r="CA52" s="258"/>
      <c r="CB52" s="258"/>
      <c r="CC52" s="258"/>
      <c r="CD52" s="258"/>
      <c r="CE52" s="258"/>
      <c r="CF52" s="258"/>
      <c r="CG52" s="258"/>
      <c r="CH52" s="258"/>
      <c r="CI52" s="258"/>
      <c r="CJ52" s="258"/>
      <c r="CK52" s="258"/>
      <c r="CL52" s="258"/>
      <c r="CM52" s="258"/>
      <c r="CN52" s="258"/>
      <c r="CO52" s="258"/>
      <c r="CP52" s="258"/>
      <c r="CQ52" s="258"/>
      <c r="CR52" s="258"/>
      <c r="CS52" s="258"/>
      <c r="CT52" s="258"/>
      <c r="CU52" s="258"/>
      <c r="CV52" s="258"/>
      <c r="CW52" s="258"/>
      <c r="CX52" s="258"/>
      <c r="CY52" s="258"/>
      <c r="CZ52" s="258"/>
      <c r="DA52" s="258"/>
      <c r="DB52" s="258"/>
      <c r="DC52" s="258"/>
    </row>
    <row r="53" spans="1:107" ht="23.25" customHeight="1" x14ac:dyDescent="0.25">
      <c r="A53" s="263" t="s">
        <v>611</v>
      </c>
      <c r="B53" s="196" t="s">
        <v>610</v>
      </c>
      <c r="C53" s="205" t="s">
        <v>815</v>
      </c>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23"/>
      <c r="AK53" s="223"/>
      <c r="AL53" s="215"/>
      <c r="AM53" s="215"/>
      <c r="AN53" s="215"/>
      <c r="AO53" s="215"/>
      <c r="AP53" s="222"/>
      <c r="AQ53" s="222"/>
      <c r="AR53" s="222"/>
      <c r="AS53" s="222"/>
      <c r="AT53" s="222"/>
      <c r="AU53" s="215"/>
      <c r="AV53" s="215"/>
      <c r="AW53" s="215"/>
      <c r="AX53" s="215"/>
      <c r="AY53" s="215"/>
      <c r="AZ53" s="207"/>
      <c r="BA53" s="207" t="s">
        <v>700</v>
      </c>
      <c r="BB53" s="193"/>
      <c r="BC53" s="194" t="s">
        <v>731</v>
      </c>
      <c r="BD53" s="187"/>
      <c r="BE53" s="194" t="s">
        <v>183</v>
      </c>
      <c r="BF53" s="189">
        <v>1</v>
      </c>
      <c r="BG53" s="189"/>
      <c r="BH53" s="262">
        <f t="shared" si="0"/>
        <v>0</v>
      </c>
    </row>
    <row r="54" spans="1:107" ht="31.5" customHeight="1" x14ac:dyDescent="0.25">
      <c r="A54" s="263" t="s">
        <v>199</v>
      </c>
      <c r="B54" s="196" t="s">
        <v>612</v>
      </c>
      <c r="C54" s="205" t="s">
        <v>769</v>
      </c>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22"/>
      <c r="AG54" s="222"/>
      <c r="AH54" s="222"/>
      <c r="AI54" s="222"/>
      <c r="AJ54" s="215"/>
      <c r="AK54" s="215"/>
      <c r="AL54" s="215"/>
      <c r="AM54" s="215"/>
      <c r="AN54" s="215"/>
      <c r="AO54" s="215"/>
      <c r="AP54" s="215"/>
      <c r="AQ54" s="215"/>
      <c r="AR54" s="215"/>
      <c r="AS54" s="215"/>
      <c r="AT54" s="215"/>
      <c r="AU54" s="215"/>
      <c r="AV54" s="215"/>
      <c r="AW54" s="215"/>
      <c r="AX54" s="215"/>
      <c r="AY54" s="215"/>
      <c r="AZ54" s="207"/>
      <c r="BA54" s="207" t="s">
        <v>699</v>
      </c>
      <c r="BB54" s="193"/>
      <c r="BC54" s="194" t="s">
        <v>563</v>
      </c>
      <c r="BD54" s="187"/>
      <c r="BE54" s="194" t="s">
        <v>183</v>
      </c>
      <c r="BF54" s="189">
        <v>1</v>
      </c>
      <c r="BG54" s="189"/>
      <c r="BH54" s="262">
        <f t="shared" si="0"/>
        <v>0</v>
      </c>
    </row>
    <row r="55" spans="1:107" ht="70.5" customHeight="1" x14ac:dyDescent="0.25">
      <c r="A55" s="263" t="s">
        <v>677</v>
      </c>
      <c r="B55" s="201" t="s">
        <v>535</v>
      </c>
      <c r="C55" s="205" t="s">
        <v>668</v>
      </c>
      <c r="F55" s="227"/>
      <c r="G55" s="227"/>
      <c r="H55" s="227"/>
      <c r="I55" s="227"/>
      <c r="AD55" s="222"/>
      <c r="AE55" s="222"/>
      <c r="AF55" s="222"/>
      <c r="AZ55" s="207"/>
      <c r="BA55" s="207" t="s">
        <v>732</v>
      </c>
      <c r="BB55" s="193">
        <v>44965</v>
      </c>
      <c r="BC55" s="194" t="s">
        <v>564</v>
      </c>
      <c r="BD55" s="285" t="s">
        <v>760</v>
      </c>
      <c r="BE55" s="194" t="s">
        <v>118</v>
      </c>
      <c r="BF55" s="189">
        <v>2</v>
      </c>
      <c r="BG55" s="189">
        <v>1</v>
      </c>
      <c r="BH55" s="262">
        <v>0.5</v>
      </c>
    </row>
    <row r="56" spans="1:107" ht="22.5" customHeight="1" x14ac:dyDescent="0.25">
      <c r="A56" s="261" t="s">
        <v>538</v>
      </c>
      <c r="B56" s="188" t="s">
        <v>541</v>
      </c>
      <c r="C56" s="205" t="s">
        <v>769</v>
      </c>
      <c r="D56" s="227"/>
      <c r="E56" s="227"/>
      <c r="F56" s="190"/>
      <c r="P56" s="220"/>
      <c r="Q56" s="220"/>
      <c r="R56" s="220"/>
      <c r="S56" s="220"/>
      <c r="AB56" s="220"/>
      <c r="AC56" s="220"/>
      <c r="AD56" s="222"/>
      <c r="AE56" s="222"/>
      <c r="AO56" s="220"/>
      <c r="AP56" s="222"/>
      <c r="AQ56" s="222"/>
      <c r="AR56" s="222"/>
      <c r="AZ56" s="207"/>
      <c r="BA56" s="207" t="s">
        <v>701</v>
      </c>
      <c r="BB56" s="193">
        <v>44939</v>
      </c>
      <c r="BC56" s="194" t="s">
        <v>553</v>
      </c>
      <c r="BD56" s="187" t="s">
        <v>761</v>
      </c>
      <c r="BE56" s="194" t="s">
        <v>122</v>
      </c>
      <c r="BF56" s="189">
        <v>4</v>
      </c>
      <c r="BG56" s="189">
        <v>1</v>
      </c>
      <c r="BH56" s="262">
        <f t="shared" si="0"/>
        <v>0.25</v>
      </c>
    </row>
    <row r="57" spans="1:107" ht="99.95" customHeight="1" x14ac:dyDescent="0.25">
      <c r="A57" s="266" t="s">
        <v>615</v>
      </c>
      <c r="B57" s="196" t="s">
        <v>614</v>
      </c>
      <c r="C57" s="189" t="s">
        <v>613</v>
      </c>
      <c r="E57" s="227"/>
      <c r="F57" s="227"/>
      <c r="G57" s="227"/>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Z57" s="207"/>
      <c r="BA57" s="207" t="s">
        <v>702</v>
      </c>
      <c r="BB57" s="193">
        <v>44957</v>
      </c>
      <c r="BC57" s="194" t="s">
        <v>565</v>
      </c>
      <c r="BD57" s="187" t="s">
        <v>762</v>
      </c>
      <c r="BE57" s="194" t="s">
        <v>183</v>
      </c>
      <c r="BF57" s="189">
        <v>1</v>
      </c>
      <c r="BG57" s="189">
        <v>1</v>
      </c>
      <c r="BH57" s="262">
        <f t="shared" si="0"/>
        <v>1</v>
      </c>
    </row>
    <row r="58" spans="1:107" s="208" customFormat="1" ht="70.5" customHeight="1" x14ac:dyDescent="0.25">
      <c r="A58" s="266" t="s">
        <v>670</v>
      </c>
      <c r="B58" s="196" t="s">
        <v>669</v>
      </c>
      <c r="C58" s="205" t="s">
        <v>671</v>
      </c>
      <c r="D58" s="190"/>
      <c r="E58" s="190"/>
      <c r="F58" s="190"/>
      <c r="G58" s="190"/>
      <c r="H58" s="190"/>
      <c r="I58" s="190"/>
      <c r="J58" s="190"/>
      <c r="K58" s="279"/>
      <c r="L58" s="227"/>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90"/>
      <c r="AV58" s="190"/>
      <c r="AW58" s="190"/>
      <c r="AX58" s="190"/>
      <c r="AY58" s="190"/>
      <c r="AZ58" s="207"/>
      <c r="BA58" s="207" t="s">
        <v>703</v>
      </c>
      <c r="BB58" s="210"/>
      <c r="BC58" s="206" t="s">
        <v>566</v>
      </c>
      <c r="BD58" s="187" t="s">
        <v>790</v>
      </c>
      <c r="BE58" s="206" t="s">
        <v>118</v>
      </c>
      <c r="BF58" s="205">
        <v>2</v>
      </c>
      <c r="BG58" s="205">
        <v>1</v>
      </c>
      <c r="BH58" s="265">
        <f t="shared" si="0"/>
        <v>0.5</v>
      </c>
      <c r="BI58" s="258"/>
      <c r="BJ58" s="258"/>
      <c r="BK58" s="258"/>
      <c r="BL58" s="258"/>
      <c r="BM58" s="258"/>
      <c r="BN58" s="258"/>
      <c r="BO58" s="258"/>
      <c r="BP58" s="258"/>
      <c r="BQ58" s="258"/>
      <c r="BR58" s="258"/>
      <c r="BS58" s="258"/>
      <c r="BT58" s="258"/>
      <c r="BU58" s="258"/>
      <c r="BV58" s="258"/>
      <c r="BW58" s="258"/>
      <c r="BX58" s="258"/>
      <c r="BY58" s="258"/>
      <c r="BZ58" s="258"/>
      <c r="CA58" s="258"/>
      <c r="CB58" s="258"/>
      <c r="CC58" s="258"/>
      <c r="CD58" s="258"/>
      <c r="CE58" s="258"/>
      <c r="CF58" s="258"/>
      <c r="CG58" s="258"/>
      <c r="CH58" s="258"/>
      <c r="CI58" s="258"/>
      <c r="CJ58" s="258"/>
      <c r="CK58" s="258"/>
      <c r="CL58" s="258"/>
      <c r="CM58" s="258"/>
      <c r="CN58" s="258"/>
      <c r="CO58" s="258"/>
      <c r="CP58" s="258"/>
      <c r="CQ58" s="258"/>
      <c r="CR58" s="258"/>
      <c r="CS58" s="258"/>
      <c r="CT58" s="258"/>
      <c r="CU58" s="258"/>
      <c r="CV58" s="258"/>
      <c r="CW58" s="258"/>
      <c r="CX58" s="258"/>
      <c r="CY58" s="258"/>
      <c r="CZ58" s="258"/>
      <c r="DA58" s="258"/>
      <c r="DB58" s="258"/>
      <c r="DC58" s="258"/>
    </row>
    <row r="59" spans="1:107" s="208" customFormat="1" ht="33.75" customHeight="1" x14ac:dyDescent="0.25">
      <c r="A59" s="266" t="s">
        <v>617</v>
      </c>
      <c r="B59" s="196" t="s">
        <v>672</v>
      </c>
      <c r="C59" s="205" t="s">
        <v>506</v>
      </c>
      <c r="D59" s="227"/>
      <c r="E59" s="227"/>
      <c r="F59" s="190"/>
      <c r="G59" s="190"/>
      <c r="H59" s="227"/>
      <c r="I59" s="227"/>
      <c r="J59" s="191"/>
      <c r="K59" s="191"/>
      <c r="L59" s="227"/>
      <c r="M59" s="227"/>
      <c r="N59" s="190"/>
      <c r="O59" s="190"/>
      <c r="P59" s="220"/>
      <c r="Q59" s="220"/>
      <c r="R59" s="191"/>
      <c r="S59" s="191"/>
      <c r="T59" s="220"/>
      <c r="U59" s="220"/>
      <c r="V59" s="190"/>
      <c r="W59" s="190"/>
      <c r="X59" s="220"/>
      <c r="Y59" s="220"/>
      <c r="Z59" s="190"/>
      <c r="AA59" s="190"/>
      <c r="AB59" s="220"/>
      <c r="AC59" s="220"/>
      <c r="AD59" s="190"/>
      <c r="AE59" s="190"/>
      <c r="AF59" s="220"/>
      <c r="AG59" s="220"/>
      <c r="AI59" s="190"/>
      <c r="AJ59" s="220"/>
      <c r="AK59" s="220"/>
      <c r="AL59" s="190"/>
      <c r="AM59" s="190"/>
      <c r="AN59" s="220"/>
      <c r="AO59" s="220"/>
      <c r="AP59" s="190"/>
      <c r="AQ59" s="190"/>
      <c r="AR59" s="220"/>
      <c r="AS59" s="220"/>
      <c r="AT59" s="190"/>
      <c r="AU59" s="190"/>
      <c r="AV59" s="190"/>
      <c r="AW59" s="220"/>
      <c r="AX59" s="220"/>
      <c r="AY59" s="190"/>
      <c r="AZ59" s="207"/>
      <c r="BA59" s="207" t="s">
        <v>673</v>
      </c>
      <c r="BB59" s="210" t="s">
        <v>771</v>
      </c>
      <c r="BC59" s="206" t="s">
        <v>566</v>
      </c>
      <c r="BD59" s="199" t="s">
        <v>791</v>
      </c>
      <c r="BE59" s="206" t="s">
        <v>674</v>
      </c>
      <c r="BF59" s="205">
        <v>12</v>
      </c>
      <c r="BG59" s="205">
        <v>3</v>
      </c>
      <c r="BH59" s="265">
        <f t="shared" si="0"/>
        <v>0.25</v>
      </c>
      <c r="BI59" s="258"/>
      <c r="BJ59" s="258"/>
      <c r="BK59" s="258"/>
      <c r="BL59" s="258"/>
      <c r="BM59" s="258"/>
      <c r="BN59" s="258"/>
      <c r="BO59" s="258"/>
      <c r="BP59" s="258"/>
      <c r="BQ59" s="258"/>
      <c r="BR59" s="258"/>
      <c r="BS59" s="258"/>
      <c r="BT59" s="258"/>
      <c r="BU59" s="258"/>
      <c r="BV59" s="258"/>
      <c r="BW59" s="258"/>
      <c r="BX59" s="258"/>
      <c r="BY59" s="258"/>
      <c r="BZ59" s="258"/>
      <c r="CA59" s="258"/>
      <c r="CB59" s="258"/>
      <c r="CC59" s="258"/>
      <c r="CD59" s="258"/>
      <c r="CE59" s="258"/>
      <c r="CF59" s="258"/>
      <c r="CG59" s="258"/>
      <c r="CH59" s="258"/>
      <c r="CI59" s="258"/>
      <c r="CJ59" s="258"/>
      <c r="CK59" s="258"/>
      <c r="CL59" s="258"/>
      <c r="CM59" s="258"/>
      <c r="CN59" s="258"/>
      <c r="CO59" s="258"/>
      <c r="CP59" s="258"/>
      <c r="CQ59" s="258"/>
      <c r="CR59" s="258"/>
      <c r="CS59" s="258"/>
      <c r="CT59" s="258"/>
      <c r="CU59" s="258"/>
      <c r="CV59" s="258"/>
      <c r="CW59" s="258"/>
      <c r="CX59" s="258"/>
      <c r="CY59" s="258"/>
      <c r="CZ59" s="258"/>
      <c r="DA59" s="258"/>
      <c r="DB59" s="258"/>
      <c r="DC59" s="258"/>
    </row>
    <row r="60" spans="1:107" ht="23.25" customHeight="1" x14ac:dyDescent="0.25">
      <c r="A60" s="267" t="s">
        <v>209</v>
      </c>
      <c r="B60" s="188" t="s">
        <v>542</v>
      </c>
      <c r="C60" s="189" t="s">
        <v>546</v>
      </c>
      <c r="F60" s="227"/>
      <c r="G60" s="227"/>
      <c r="J60" s="227"/>
      <c r="K60" s="227"/>
      <c r="N60" s="299"/>
      <c r="O60" s="299"/>
      <c r="R60" s="220"/>
      <c r="S60" s="220"/>
      <c r="V60" s="222"/>
      <c r="W60" s="222"/>
      <c r="Z60" s="222"/>
      <c r="AA60" s="222"/>
      <c r="AD60" s="220"/>
      <c r="AE60" s="220"/>
      <c r="AH60" s="220"/>
      <c r="AI60" s="220"/>
      <c r="AL60" s="220"/>
      <c r="AM60" s="220"/>
      <c r="AP60" s="220"/>
      <c r="AQ60" s="220"/>
      <c r="AR60" s="220"/>
      <c r="AU60" s="220"/>
      <c r="AV60" s="220"/>
      <c r="AY60" s="220"/>
      <c r="AZ60" s="221"/>
      <c r="BA60" s="224" t="s">
        <v>597</v>
      </c>
      <c r="BB60" s="193">
        <v>44979</v>
      </c>
      <c r="BC60" s="194" t="s">
        <v>556</v>
      </c>
      <c r="BD60" s="187" t="s">
        <v>792</v>
      </c>
      <c r="BE60" s="194" t="s">
        <v>584</v>
      </c>
      <c r="BF60" s="189">
        <v>12</v>
      </c>
      <c r="BG60" s="189">
        <v>3</v>
      </c>
      <c r="BH60" s="262">
        <f t="shared" ref="BH60:BH91" si="1">BG60/BF60</f>
        <v>0.25</v>
      </c>
    </row>
    <row r="61" spans="1:107" ht="99.95" customHeight="1" x14ac:dyDescent="0.25">
      <c r="A61" s="266" t="s">
        <v>539</v>
      </c>
      <c r="B61" s="196" t="s">
        <v>616</v>
      </c>
      <c r="C61" s="205" t="s">
        <v>804</v>
      </c>
      <c r="J61" s="190"/>
      <c r="K61" s="190"/>
      <c r="L61" s="227"/>
      <c r="M61" s="227"/>
      <c r="N61" s="227"/>
      <c r="O61" s="227"/>
      <c r="P61" s="190"/>
      <c r="Q61" s="190"/>
      <c r="R61" s="190"/>
      <c r="S61" s="190"/>
      <c r="T61" s="190"/>
      <c r="U61" s="190"/>
      <c r="V61" s="190"/>
      <c r="W61" s="190"/>
      <c r="X61" s="190"/>
      <c r="AZ61" s="207"/>
      <c r="BA61" s="207" t="s">
        <v>704</v>
      </c>
      <c r="BB61" s="193">
        <v>45016</v>
      </c>
      <c r="BC61" s="194" t="s">
        <v>556</v>
      </c>
      <c r="BD61" s="187" t="s">
        <v>828</v>
      </c>
      <c r="BE61" s="194" t="s">
        <v>183</v>
      </c>
      <c r="BF61" s="189">
        <v>1</v>
      </c>
      <c r="BG61" s="189">
        <v>1</v>
      </c>
      <c r="BH61" s="262">
        <f t="shared" si="1"/>
        <v>1</v>
      </c>
    </row>
    <row r="62" spans="1:107" ht="70.5" customHeight="1" x14ac:dyDescent="0.25">
      <c r="A62" s="266" t="s">
        <v>723</v>
      </c>
      <c r="B62" s="196" t="s">
        <v>543</v>
      </c>
      <c r="C62" s="189" t="s">
        <v>736</v>
      </c>
      <c r="L62" s="190"/>
      <c r="M62" s="190"/>
      <c r="N62" s="190"/>
      <c r="O62" s="190"/>
      <c r="P62" s="190"/>
      <c r="Q62" s="190"/>
      <c r="R62" s="190"/>
      <c r="S62" s="190"/>
      <c r="T62" s="190"/>
      <c r="U62" s="190"/>
      <c r="V62" s="190"/>
      <c r="W62" s="190"/>
      <c r="Z62" s="220"/>
      <c r="AA62" s="220"/>
      <c r="AB62" s="225"/>
      <c r="AC62" s="225"/>
      <c r="AV62" s="190"/>
      <c r="AW62" s="220"/>
      <c r="AX62" s="220"/>
      <c r="AY62" s="220"/>
      <c r="AZ62" s="221"/>
      <c r="BA62" s="207" t="s">
        <v>705</v>
      </c>
      <c r="BB62" s="193"/>
      <c r="BC62" s="194" t="s">
        <v>567</v>
      </c>
      <c r="BD62" s="187"/>
      <c r="BE62" s="194" t="s">
        <v>118</v>
      </c>
      <c r="BF62" s="189">
        <v>2</v>
      </c>
      <c r="BG62" s="189"/>
      <c r="BH62" s="262">
        <f t="shared" si="1"/>
        <v>0</v>
      </c>
    </row>
    <row r="63" spans="1:107" ht="30" customHeight="1" x14ac:dyDescent="0.25">
      <c r="A63" s="266" t="s">
        <v>658</v>
      </c>
      <c r="B63" s="196" t="s">
        <v>683</v>
      </c>
      <c r="C63" s="189" t="s">
        <v>536</v>
      </c>
      <c r="D63" s="226"/>
      <c r="E63" s="226"/>
      <c r="L63" s="190"/>
      <c r="M63" s="190"/>
      <c r="N63" s="190"/>
      <c r="O63" s="190"/>
      <c r="P63" s="190"/>
      <c r="Q63" s="190"/>
      <c r="R63" s="190"/>
      <c r="S63" s="190"/>
      <c r="T63" s="190"/>
      <c r="U63" s="220"/>
      <c r="V63" s="220"/>
      <c r="W63" s="190"/>
      <c r="X63" s="190"/>
      <c r="Y63" s="190"/>
      <c r="Z63" s="190"/>
      <c r="AA63" s="190"/>
      <c r="AB63" s="190"/>
      <c r="AJ63" s="220"/>
      <c r="AK63" s="220"/>
      <c r="AV63" s="190"/>
      <c r="AW63" s="190"/>
      <c r="AX63" s="190"/>
      <c r="AY63" s="190"/>
      <c r="AZ63" s="207"/>
      <c r="BA63" s="207" t="s">
        <v>684</v>
      </c>
      <c r="BB63" s="193">
        <v>44939</v>
      </c>
      <c r="BC63" s="194" t="s">
        <v>561</v>
      </c>
      <c r="BD63" s="187" t="s">
        <v>774</v>
      </c>
      <c r="BE63" s="194" t="s">
        <v>97</v>
      </c>
      <c r="BF63" s="189">
        <v>3</v>
      </c>
      <c r="BG63" s="189">
        <v>1</v>
      </c>
      <c r="BH63" s="262">
        <f t="shared" si="1"/>
        <v>0.33333333333333331</v>
      </c>
    </row>
    <row r="64" spans="1:107" ht="36" customHeight="1" x14ac:dyDescent="0.25">
      <c r="A64" s="266" t="s">
        <v>660</v>
      </c>
      <c r="B64" s="196" t="s">
        <v>171</v>
      </c>
      <c r="C64" s="189" t="s">
        <v>659</v>
      </c>
      <c r="D64" s="227"/>
      <c r="E64" s="227"/>
      <c r="H64" s="226"/>
      <c r="I64" s="226"/>
      <c r="L64" s="226"/>
      <c r="M64" s="226"/>
      <c r="P64" s="222"/>
      <c r="Q64" s="222"/>
      <c r="T64" s="222"/>
      <c r="U64" s="222"/>
      <c r="V64" s="190"/>
      <c r="W64" s="190"/>
      <c r="X64" s="222"/>
      <c r="Y64" s="222"/>
      <c r="AB64" s="222"/>
      <c r="AC64" s="222"/>
      <c r="AF64" s="222"/>
      <c r="AG64" s="222"/>
      <c r="AJ64" s="222"/>
      <c r="AK64" s="222"/>
      <c r="AN64" s="222"/>
      <c r="AO64" s="222"/>
      <c r="AS64" s="222"/>
      <c r="AT64" s="222"/>
      <c r="AW64" s="222"/>
      <c r="AX64" s="222"/>
      <c r="AZ64" s="207"/>
      <c r="BA64" s="207" t="s">
        <v>706</v>
      </c>
      <c r="BB64" s="193">
        <v>44967</v>
      </c>
      <c r="BC64" s="194" t="s">
        <v>561</v>
      </c>
      <c r="BD64" s="187" t="s">
        <v>808</v>
      </c>
      <c r="BE64" s="194" t="s">
        <v>113</v>
      </c>
      <c r="BF64" s="189">
        <v>12</v>
      </c>
      <c r="BG64" s="189">
        <v>3</v>
      </c>
      <c r="BH64" s="262">
        <f t="shared" si="1"/>
        <v>0.25</v>
      </c>
    </row>
    <row r="65" spans="1:107" s="208" customFormat="1" ht="30.75" customHeight="1" x14ac:dyDescent="0.25">
      <c r="A65" s="266" t="s">
        <v>618</v>
      </c>
      <c r="B65" s="196" t="s">
        <v>544</v>
      </c>
      <c r="C65" s="205" t="s">
        <v>817</v>
      </c>
      <c r="D65" s="190"/>
      <c r="E65" s="190"/>
      <c r="F65" s="190"/>
      <c r="G65" s="190"/>
      <c r="H65" s="190"/>
      <c r="I65" s="190"/>
      <c r="J65" s="190"/>
      <c r="K65" s="190"/>
      <c r="L65" s="190"/>
      <c r="M65" s="190"/>
      <c r="N65" s="190"/>
      <c r="O65" s="190"/>
      <c r="P65" s="220"/>
      <c r="Q65" s="220"/>
      <c r="R65" s="220"/>
      <c r="S65" s="220"/>
      <c r="T65" s="220"/>
      <c r="U65" s="190"/>
      <c r="V65" s="190"/>
      <c r="W65" s="190"/>
      <c r="X65" s="190"/>
      <c r="Y65" s="190"/>
      <c r="Z65" s="190"/>
      <c r="AA65" s="190"/>
      <c r="AB65" s="190"/>
      <c r="AC65" s="190"/>
      <c r="AD65" s="190"/>
      <c r="AE65" s="190"/>
      <c r="AF65" s="190"/>
      <c r="AG65" s="190"/>
      <c r="AH65" s="190"/>
      <c r="AI65" s="190"/>
      <c r="AJ65" s="190"/>
      <c r="AK65" s="190"/>
      <c r="AL65" s="190"/>
      <c r="AM65" s="190"/>
      <c r="AN65" s="190"/>
      <c r="AO65" s="190"/>
      <c r="AP65" s="190"/>
      <c r="AQ65" s="190"/>
      <c r="AR65" s="190"/>
      <c r="AS65" s="190"/>
      <c r="AT65" s="190"/>
      <c r="AU65" s="190"/>
      <c r="AV65" s="190"/>
      <c r="AW65" s="190"/>
      <c r="AX65" s="190"/>
      <c r="AY65" s="190"/>
      <c r="AZ65" s="207"/>
      <c r="BA65" s="207" t="s">
        <v>737</v>
      </c>
      <c r="BB65" s="210"/>
      <c r="BC65" s="206" t="s">
        <v>564</v>
      </c>
      <c r="BD65" s="199" t="s">
        <v>809</v>
      </c>
      <c r="BE65" s="206" t="s">
        <v>183</v>
      </c>
      <c r="BF65" s="205">
        <v>1</v>
      </c>
      <c r="BG65" s="205"/>
      <c r="BH65" s="265">
        <f t="shared" si="1"/>
        <v>0</v>
      </c>
      <c r="BI65" s="258"/>
      <c r="BJ65" s="258"/>
      <c r="BK65" s="258"/>
      <c r="BL65" s="258"/>
      <c r="BM65" s="258"/>
      <c r="BN65" s="258"/>
      <c r="BO65" s="258"/>
      <c r="BP65" s="258"/>
      <c r="BQ65" s="258"/>
      <c r="BR65" s="258"/>
      <c r="BS65" s="258"/>
      <c r="BT65" s="258"/>
      <c r="BU65" s="258"/>
      <c r="BV65" s="258"/>
      <c r="BW65" s="258"/>
      <c r="BX65" s="258"/>
      <c r="BY65" s="258"/>
      <c r="BZ65" s="258"/>
      <c r="CA65" s="258"/>
      <c r="CB65" s="258"/>
      <c r="CC65" s="258"/>
      <c r="CD65" s="258"/>
      <c r="CE65" s="258"/>
      <c r="CF65" s="258"/>
      <c r="CG65" s="258"/>
      <c r="CH65" s="258"/>
      <c r="CI65" s="258"/>
      <c r="CJ65" s="258"/>
      <c r="CK65" s="258"/>
      <c r="CL65" s="258"/>
      <c r="CM65" s="258"/>
      <c r="CN65" s="258"/>
      <c r="CO65" s="258"/>
      <c r="CP65" s="258"/>
      <c r="CQ65" s="258"/>
      <c r="CR65" s="258"/>
      <c r="CS65" s="258"/>
      <c r="CT65" s="258"/>
      <c r="CU65" s="258"/>
      <c r="CV65" s="258"/>
      <c r="CW65" s="258"/>
      <c r="CX65" s="258"/>
      <c r="CY65" s="258"/>
      <c r="CZ65" s="258"/>
      <c r="DA65" s="258"/>
      <c r="DB65" s="258"/>
      <c r="DC65" s="258"/>
    </row>
    <row r="66" spans="1:107" ht="25.5" customHeight="1" x14ac:dyDescent="0.25">
      <c r="A66" s="266" t="s">
        <v>540</v>
      </c>
      <c r="B66" s="196" t="s">
        <v>545</v>
      </c>
      <c r="C66" s="189" t="s">
        <v>769</v>
      </c>
      <c r="D66" s="226"/>
      <c r="E66" s="226"/>
      <c r="F66" s="226"/>
      <c r="G66" s="226"/>
      <c r="H66" s="226"/>
      <c r="I66" s="226"/>
      <c r="J66" s="226"/>
      <c r="K66" s="226"/>
      <c r="L66" s="226"/>
      <c r="M66" s="226"/>
      <c r="N66" s="226"/>
      <c r="O66" s="226"/>
      <c r="P66" s="222"/>
      <c r="Q66" s="222"/>
      <c r="R66" s="222"/>
      <c r="S66" s="222"/>
      <c r="T66" s="222"/>
      <c r="U66" s="222"/>
      <c r="V66" s="222"/>
      <c r="W66" s="222"/>
      <c r="X66" s="222"/>
      <c r="Y66" s="222"/>
      <c r="Z66" s="222"/>
      <c r="AA66" s="222"/>
      <c r="AB66" s="222"/>
      <c r="AC66" s="222"/>
      <c r="AD66" s="222"/>
      <c r="AE66" s="222"/>
      <c r="AF66" s="222"/>
      <c r="AG66" s="222"/>
      <c r="AH66" s="222"/>
      <c r="AI66" s="222"/>
      <c r="AJ66" s="222"/>
      <c r="AK66" s="222"/>
      <c r="AL66" s="222"/>
      <c r="AM66" s="222"/>
      <c r="AN66" s="222"/>
      <c r="AO66" s="222"/>
      <c r="AP66" s="222"/>
      <c r="AQ66" s="222"/>
      <c r="AR66" s="222"/>
      <c r="AS66" s="222"/>
      <c r="AT66" s="222"/>
      <c r="AU66" s="222"/>
      <c r="AV66" s="222"/>
      <c r="AW66" s="222"/>
      <c r="AX66" s="222"/>
      <c r="AY66" s="222"/>
      <c r="AZ66" s="222"/>
      <c r="BA66" s="194" t="s">
        <v>510</v>
      </c>
      <c r="BB66" s="193">
        <v>45016</v>
      </c>
      <c r="BC66" s="194" t="s">
        <v>568</v>
      </c>
      <c r="BD66" s="285" t="s">
        <v>818</v>
      </c>
      <c r="BE66" s="194" t="s">
        <v>510</v>
      </c>
      <c r="BF66" s="189">
        <v>12</v>
      </c>
      <c r="BG66" s="189">
        <v>3</v>
      </c>
      <c r="BH66" s="262">
        <f t="shared" si="1"/>
        <v>0.25</v>
      </c>
    </row>
    <row r="67" spans="1:107" ht="17.25" customHeight="1" x14ac:dyDescent="0.25">
      <c r="A67" s="283" t="s">
        <v>547</v>
      </c>
      <c r="B67" s="216"/>
      <c r="C67" s="182"/>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4"/>
      <c r="BA67" s="184"/>
      <c r="BB67" s="217"/>
      <c r="BC67" s="216"/>
      <c r="BD67" s="181"/>
      <c r="BE67" s="216"/>
      <c r="BF67" s="182"/>
      <c r="BG67" s="182"/>
      <c r="BH67" s="268"/>
    </row>
    <row r="68" spans="1:107" ht="99.95" customHeight="1" x14ac:dyDescent="0.25">
      <c r="A68" s="269" t="s">
        <v>685</v>
      </c>
      <c r="B68" s="196" t="s">
        <v>678</v>
      </c>
      <c r="C68" s="205" t="s">
        <v>816</v>
      </c>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220"/>
      <c r="AG68" s="220"/>
      <c r="AH68" s="220"/>
      <c r="AI68" s="220"/>
      <c r="AJ68" s="220"/>
      <c r="AK68" s="220"/>
      <c r="AL68" s="220"/>
      <c r="AM68" s="220"/>
      <c r="AN68" s="190"/>
      <c r="AO68" s="190"/>
      <c r="AP68" s="190"/>
      <c r="AQ68" s="190"/>
      <c r="AR68" s="190"/>
      <c r="AS68" s="190"/>
      <c r="AT68" s="190"/>
      <c r="AU68" s="190"/>
      <c r="AV68" s="190"/>
      <c r="AW68" s="190"/>
      <c r="AX68" s="190"/>
      <c r="AY68" s="190"/>
      <c r="AZ68" s="207"/>
      <c r="BA68" s="207" t="s">
        <v>724</v>
      </c>
      <c r="BB68" s="210"/>
      <c r="BC68" s="206" t="s">
        <v>569</v>
      </c>
      <c r="BD68" s="199"/>
      <c r="BE68" s="194" t="s">
        <v>183</v>
      </c>
      <c r="BF68" s="189">
        <v>1</v>
      </c>
      <c r="BG68" s="189"/>
      <c r="BH68" s="262">
        <v>1</v>
      </c>
    </row>
    <row r="69" spans="1:107" ht="20.25" customHeight="1" x14ac:dyDescent="0.25">
      <c r="A69" s="283" t="s">
        <v>624</v>
      </c>
      <c r="B69" s="216"/>
      <c r="C69" s="182"/>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4"/>
      <c r="BA69" s="184"/>
      <c r="BB69" s="217"/>
      <c r="BC69" s="216"/>
      <c r="BD69" s="181"/>
      <c r="BE69" s="216"/>
      <c r="BF69" s="182"/>
      <c r="BG69" s="182"/>
      <c r="BH69" s="268"/>
    </row>
    <row r="70" spans="1:107" s="208" customFormat="1" ht="35.25" customHeight="1" x14ac:dyDescent="0.25">
      <c r="A70" s="263" t="s">
        <v>625</v>
      </c>
      <c r="B70" s="206" t="s">
        <v>632</v>
      </c>
      <c r="C70" s="205" t="s">
        <v>626</v>
      </c>
      <c r="D70" s="227"/>
      <c r="E70" s="227"/>
      <c r="F70" s="227"/>
      <c r="G70" s="227"/>
      <c r="H70" s="227"/>
      <c r="I70" s="227"/>
      <c r="J70" s="227"/>
      <c r="K70" s="227"/>
      <c r="L70" s="227"/>
      <c r="M70" s="227"/>
      <c r="N70" s="227"/>
      <c r="O70" s="227"/>
      <c r="P70" s="220"/>
      <c r="Q70" s="220"/>
      <c r="R70" s="220"/>
      <c r="S70" s="220"/>
      <c r="T70" s="220"/>
      <c r="U70" s="220"/>
      <c r="V70" s="220"/>
      <c r="W70" s="220"/>
      <c r="X70" s="220"/>
      <c r="Y70" s="220"/>
      <c r="Z70" s="220"/>
      <c r="AA70" s="220"/>
      <c r="AB70" s="190"/>
      <c r="AC70" s="190"/>
      <c r="AD70" s="190"/>
      <c r="AE70" s="190"/>
      <c r="AF70" s="190"/>
      <c r="AG70" s="190"/>
      <c r="AH70" s="190"/>
      <c r="AI70" s="190"/>
      <c r="AJ70" s="190"/>
      <c r="AK70" s="190"/>
      <c r="AL70" s="190"/>
      <c r="AM70" s="190"/>
      <c r="AN70" s="190"/>
      <c r="AO70" s="190"/>
      <c r="AP70" s="190"/>
      <c r="AQ70" s="190"/>
      <c r="AR70" s="190"/>
      <c r="AS70" s="190"/>
      <c r="AT70" s="190"/>
      <c r="AU70" s="190"/>
      <c r="AV70" s="190"/>
      <c r="AW70" s="190"/>
      <c r="AX70" s="190"/>
      <c r="AY70" s="190"/>
      <c r="AZ70" s="207"/>
      <c r="BA70" s="207" t="s">
        <v>628</v>
      </c>
      <c r="BB70" s="210">
        <v>45016</v>
      </c>
      <c r="BC70" s="206" t="s">
        <v>630</v>
      </c>
      <c r="BD70" s="199" t="s">
        <v>819</v>
      </c>
      <c r="BE70" s="206" t="s">
        <v>76</v>
      </c>
      <c r="BF70" s="205">
        <v>1</v>
      </c>
      <c r="BG70" s="205"/>
      <c r="BH70" s="262">
        <v>0.5</v>
      </c>
      <c r="BI70" s="258"/>
      <c r="BJ70" s="258"/>
      <c r="BK70" s="258"/>
      <c r="BL70" s="258"/>
      <c r="BM70" s="258"/>
      <c r="BN70" s="258"/>
      <c r="BO70" s="258"/>
      <c r="BP70" s="258"/>
      <c r="BQ70" s="258"/>
      <c r="BR70" s="258"/>
      <c r="BS70" s="258"/>
      <c r="BT70" s="258"/>
      <c r="BU70" s="258"/>
      <c r="BV70" s="258"/>
      <c r="BW70" s="258"/>
      <c r="BX70" s="258"/>
      <c r="BY70" s="258"/>
      <c r="BZ70" s="258"/>
      <c r="CA70" s="258"/>
      <c r="CB70" s="258"/>
      <c r="CC70" s="258"/>
      <c r="CD70" s="258"/>
      <c r="CE70" s="258"/>
      <c r="CF70" s="258"/>
      <c r="CG70" s="258"/>
      <c r="CH70" s="258"/>
      <c r="CI70" s="258"/>
      <c r="CJ70" s="258"/>
      <c r="CK70" s="258"/>
      <c r="CL70" s="258"/>
      <c r="CM70" s="258"/>
      <c r="CN70" s="258"/>
      <c r="CO70" s="258"/>
      <c r="CP70" s="258"/>
      <c r="CQ70" s="258"/>
      <c r="CR70" s="258"/>
      <c r="CS70" s="258"/>
      <c r="CT70" s="258"/>
      <c r="CU70" s="258"/>
      <c r="CV70" s="258"/>
      <c r="CW70" s="258"/>
      <c r="CX70" s="258"/>
      <c r="CY70" s="258"/>
      <c r="CZ70" s="258"/>
      <c r="DA70" s="258"/>
      <c r="DB70" s="258"/>
      <c r="DC70" s="258"/>
    </row>
    <row r="71" spans="1:107" s="208" customFormat="1" ht="35.25" customHeight="1" x14ac:dyDescent="0.25">
      <c r="A71" s="263" t="s">
        <v>627</v>
      </c>
      <c r="B71" s="206" t="s">
        <v>632</v>
      </c>
      <c r="C71" s="205" t="s">
        <v>626</v>
      </c>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220"/>
      <c r="AC71" s="220"/>
      <c r="AD71" s="220"/>
      <c r="AE71" s="220"/>
      <c r="AF71" s="220"/>
      <c r="AG71" s="220"/>
      <c r="AH71" s="220"/>
      <c r="AI71" s="220"/>
      <c r="AJ71" s="220"/>
      <c r="AK71" s="220"/>
      <c r="AL71" s="220"/>
      <c r="AM71" s="220"/>
      <c r="AN71" s="220"/>
      <c r="AO71" s="220"/>
      <c r="AP71" s="190"/>
      <c r="AQ71" s="190"/>
      <c r="AR71" s="190"/>
      <c r="AS71" s="190"/>
      <c r="AT71" s="190"/>
      <c r="AU71" s="190"/>
      <c r="AV71" s="190"/>
      <c r="AW71" s="190"/>
      <c r="AX71" s="190"/>
      <c r="AY71" s="190"/>
      <c r="AZ71" s="207"/>
      <c r="BA71" s="207" t="s">
        <v>629</v>
      </c>
      <c r="BB71" s="210"/>
      <c r="BC71" s="206" t="s">
        <v>631</v>
      </c>
      <c r="BD71" s="199"/>
      <c r="BE71" s="206" t="s">
        <v>76</v>
      </c>
      <c r="BF71" s="205">
        <v>1</v>
      </c>
      <c r="BG71" s="205"/>
      <c r="BH71" s="262">
        <f>BG71/BF71</f>
        <v>0</v>
      </c>
      <c r="BI71" s="258"/>
      <c r="BJ71" s="258"/>
      <c r="BK71" s="258"/>
      <c r="BL71" s="258"/>
      <c r="BM71" s="258"/>
      <c r="BN71" s="258"/>
      <c r="BO71" s="258"/>
      <c r="BP71" s="258"/>
      <c r="BQ71" s="258"/>
      <c r="BR71" s="258"/>
      <c r="BS71" s="258"/>
      <c r="BT71" s="258"/>
      <c r="BU71" s="258"/>
      <c r="BV71" s="258"/>
      <c r="BW71" s="258"/>
      <c r="BX71" s="258"/>
      <c r="BY71" s="258"/>
      <c r="BZ71" s="258"/>
      <c r="CA71" s="258"/>
      <c r="CB71" s="258"/>
      <c r="CC71" s="258"/>
      <c r="CD71" s="258"/>
      <c r="CE71" s="258"/>
      <c r="CF71" s="258"/>
      <c r="CG71" s="258"/>
      <c r="CH71" s="258"/>
      <c r="CI71" s="258"/>
      <c r="CJ71" s="258"/>
      <c r="CK71" s="258"/>
      <c r="CL71" s="258"/>
      <c r="CM71" s="258"/>
      <c r="CN71" s="258"/>
      <c r="CO71" s="258"/>
      <c r="CP71" s="258"/>
      <c r="CQ71" s="258"/>
      <c r="CR71" s="258"/>
      <c r="CS71" s="258"/>
      <c r="CT71" s="258"/>
      <c r="CU71" s="258"/>
      <c r="CV71" s="258"/>
      <c r="CW71" s="258"/>
      <c r="CX71" s="258"/>
      <c r="CY71" s="258"/>
      <c r="CZ71" s="258"/>
      <c r="DA71" s="258"/>
      <c r="DB71" s="258"/>
      <c r="DC71" s="258"/>
    </row>
    <row r="72" spans="1:107" ht="24.75" customHeight="1" x14ac:dyDescent="0.25">
      <c r="A72" s="283" t="s">
        <v>735</v>
      </c>
      <c r="B72" s="216"/>
      <c r="C72" s="182"/>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4"/>
      <c r="BA72" s="184"/>
      <c r="BB72" s="217"/>
      <c r="BC72" s="216"/>
      <c r="BD72" s="181"/>
      <c r="BE72" s="216"/>
      <c r="BF72" s="182"/>
      <c r="BG72" s="182"/>
      <c r="BH72" s="268"/>
    </row>
    <row r="73" spans="1:107" ht="31.5" customHeight="1" x14ac:dyDescent="0.25">
      <c r="A73" s="266" t="s">
        <v>637</v>
      </c>
      <c r="B73" s="188" t="s">
        <v>639</v>
      </c>
      <c r="C73" s="189" t="s">
        <v>713</v>
      </c>
      <c r="L73" s="190"/>
      <c r="M73" s="190"/>
      <c r="N73" s="190"/>
      <c r="O73" s="190"/>
      <c r="P73" s="190"/>
      <c r="Q73" s="190"/>
      <c r="R73" s="190"/>
      <c r="S73" s="220"/>
      <c r="T73" s="220"/>
      <c r="U73" s="220"/>
      <c r="V73" s="220"/>
      <c r="W73" s="190"/>
      <c r="AZ73" s="207"/>
      <c r="BA73" s="207" t="s">
        <v>793</v>
      </c>
      <c r="BB73" s="193"/>
      <c r="BC73" s="194" t="s">
        <v>570</v>
      </c>
      <c r="BD73" s="187" t="s">
        <v>824</v>
      </c>
      <c r="BE73" s="194" t="s">
        <v>183</v>
      </c>
      <c r="BF73" s="189">
        <v>1</v>
      </c>
      <c r="BG73" s="189"/>
      <c r="BH73" s="262">
        <f t="shared" si="1"/>
        <v>0</v>
      </c>
    </row>
    <row r="74" spans="1:107" ht="31.5" customHeight="1" x14ac:dyDescent="0.25">
      <c r="A74" s="266" t="s">
        <v>638</v>
      </c>
      <c r="B74" s="188" t="s">
        <v>642</v>
      </c>
      <c r="C74" s="189" t="s">
        <v>713</v>
      </c>
      <c r="AF74" s="220"/>
      <c r="AG74" s="220"/>
      <c r="AH74" s="220"/>
      <c r="AI74" s="220"/>
      <c r="AO74" s="190"/>
      <c r="AZ74" s="207"/>
      <c r="BA74" s="207" t="s">
        <v>699</v>
      </c>
      <c r="BB74" s="193"/>
      <c r="BC74" s="194" t="s">
        <v>571</v>
      </c>
      <c r="BD74" s="187"/>
      <c r="BE74" s="194" t="s">
        <v>183</v>
      </c>
      <c r="BF74" s="189">
        <v>1</v>
      </c>
      <c r="BG74" s="189"/>
      <c r="BH74" s="262">
        <f t="shared" si="1"/>
        <v>0</v>
      </c>
    </row>
    <row r="75" spans="1:107" ht="31.5" customHeight="1" x14ac:dyDescent="0.25">
      <c r="A75" s="266" t="s">
        <v>548</v>
      </c>
      <c r="B75" s="196" t="s">
        <v>640</v>
      </c>
      <c r="C75" s="189" t="s">
        <v>730</v>
      </c>
      <c r="AB75" s="220"/>
      <c r="AC75" s="22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207"/>
      <c r="BA75" s="207" t="s">
        <v>707</v>
      </c>
      <c r="BB75" s="193"/>
      <c r="BC75" s="194" t="s">
        <v>572</v>
      </c>
      <c r="BD75" s="187"/>
      <c r="BE75" s="194" t="s">
        <v>183</v>
      </c>
      <c r="BF75" s="189">
        <v>1</v>
      </c>
      <c r="BG75" s="189"/>
      <c r="BH75" s="262">
        <f t="shared" si="1"/>
        <v>0</v>
      </c>
    </row>
    <row r="76" spans="1:107" ht="31.5" customHeight="1" x14ac:dyDescent="0.25">
      <c r="A76" s="266" t="s">
        <v>549</v>
      </c>
      <c r="B76" s="196" t="s">
        <v>643</v>
      </c>
      <c r="C76" s="189" t="s">
        <v>730</v>
      </c>
      <c r="AF76" s="190"/>
      <c r="AG76" s="190"/>
      <c r="AH76" s="190"/>
      <c r="AI76" s="190"/>
      <c r="AJ76" s="190"/>
      <c r="AK76" s="190"/>
      <c r="AL76" s="190"/>
      <c r="AM76" s="190"/>
      <c r="AN76" s="220"/>
      <c r="AO76" s="220"/>
      <c r="AP76" s="190"/>
      <c r="AQ76" s="190"/>
      <c r="AR76" s="190"/>
      <c r="AS76" s="190"/>
      <c r="AT76" s="190"/>
      <c r="AU76" s="190"/>
      <c r="AV76" s="190"/>
      <c r="AW76" s="190"/>
      <c r="AX76" s="190"/>
      <c r="AY76" s="190"/>
      <c r="AZ76" s="207"/>
      <c r="BA76" s="207" t="s">
        <v>717</v>
      </c>
      <c r="BB76" s="210"/>
      <c r="BC76" s="194" t="s">
        <v>572</v>
      </c>
      <c r="BD76" s="187"/>
      <c r="BE76" s="194" t="s">
        <v>183</v>
      </c>
      <c r="BF76" s="189">
        <v>1</v>
      </c>
      <c r="BG76" s="189"/>
      <c r="BH76" s="262">
        <f t="shared" si="1"/>
        <v>0</v>
      </c>
    </row>
    <row r="77" spans="1:107" ht="31.5" customHeight="1" x14ac:dyDescent="0.25">
      <c r="A77" s="266" t="s">
        <v>550</v>
      </c>
      <c r="B77" s="196" t="s">
        <v>644</v>
      </c>
      <c r="C77" s="189" t="s">
        <v>714</v>
      </c>
      <c r="AB77" s="190"/>
      <c r="AC77" s="190"/>
      <c r="AD77" s="220"/>
      <c r="AE77" s="220"/>
      <c r="AF77" s="190"/>
      <c r="AG77" s="190"/>
      <c r="AH77" s="190"/>
      <c r="AI77" s="190"/>
      <c r="AJ77" s="190"/>
      <c r="AK77" s="190"/>
      <c r="AL77" s="190"/>
      <c r="AM77" s="190"/>
      <c r="AN77" s="190"/>
      <c r="AO77" s="190"/>
      <c r="AP77" s="190"/>
      <c r="AQ77" s="190"/>
      <c r="AR77" s="190"/>
      <c r="AS77" s="190"/>
      <c r="AT77" s="190"/>
      <c r="AU77" s="190"/>
      <c r="AV77" s="190"/>
      <c r="AW77" s="190"/>
      <c r="AX77" s="190"/>
      <c r="AY77" s="190"/>
      <c r="AZ77" s="207"/>
      <c r="BA77" s="207" t="s">
        <v>708</v>
      </c>
      <c r="BB77" s="210"/>
      <c r="BC77" s="194" t="s">
        <v>572</v>
      </c>
      <c r="BD77" s="187"/>
      <c r="BE77" s="194" t="s">
        <v>183</v>
      </c>
      <c r="BF77" s="189">
        <v>1</v>
      </c>
      <c r="BG77" s="189"/>
      <c r="BH77" s="262">
        <f t="shared" si="1"/>
        <v>0</v>
      </c>
    </row>
    <row r="78" spans="1:107" ht="31.5" customHeight="1" x14ac:dyDescent="0.25">
      <c r="A78" s="266" t="s">
        <v>551</v>
      </c>
      <c r="B78" s="196" t="s">
        <v>645</v>
      </c>
      <c r="C78" s="189" t="s">
        <v>714</v>
      </c>
      <c r="AF78" s="190"/>
      <c r="AG78" s="190"/>
      <c r="AH78" s="190"/>
      <c r="AI78" s="190"/>
      <c r="AJ78" s="190"/>
      <c r="AK78" s="190"/>
      <c r="AL78" s="220"/>
      <c r="AM78" s="220"/>
      <c r="AN78" s="190"/>
      <c r="AO78" s="190"/>
      <c r="AP78" s="190"/>
      <c r="AQ78" s="190"/>
      <c r="AR78" s="190"/>
      <c r="AS78" s="190"/>
      <c r="AT78" s="190"/>
      <c r="AU78" s="190"/>
      <c r="AV78" s="190"/>
      <c r="AW78" s="190"/>
      <c r="AX78" s="190"/>
      <c r="AY78" s="190"/>
      <c r="AZ78" s="207"/>
      <c r="BA78" s="207" t="s">
        <v>721</v>
      </c>
      <c r="BB78" s="218"/>
      <c r="BC78" s="194" t="s">
        <v>572</v>
      </c>
      <c r="BD78" s="199"/>
      <c r="BE78" s="206" t="s">
        <v>183</v>
      </c>
      <c r="BF78" s="205">
        <v>1</v>
      </c>
      <c r="BG78" s="205"/>
      <c r="BH78" s="265">
        <f t="shared" si="1"/>
        <v>0</v>
      </c>
    </row>
    <row r="79" spans="1:107" ht="31.5" customHeight="1" x14ac:dyDescent="0.25">
      <c r="A79" s="266" t="s">
        <v>633</v>
      </c>
      <c r="B79" s="196" t="s">
        <v>646</v>
      </c>
      <c r="C79" s="189" t="s">
        <v>715</v>
      </c>
      <c r="AF79" s="190"/>
      <c r="AG79" s="190"/>
      <c r="AH79" s="190"/>
      <c r="AI79" s="190"/>
      <c r="AJ79" s="220"/>
      <c r="AK79" s="220"/>
      <c r="AL79" s="220"/>
      <c r="AM79" s="220"/>
      <c r="AN79" s="190"/>
      <c r="AO79" s="190"/>
      <c r="AP79" s="190"/>
      <c r="AQ79" s="190"/>
      <c r="AR79" s="190"/>
      <c r="AS79" s="190"/>
      <c r="AT79" s="190"/>
      <c r="AU79" s="190"/>
      <c r="AV79" s="190"/>
      <c r="AW79" s="190"/>
      <c r="AX79" s="190"/>
      <c r="AY79" s="190"/>
      <c r="AZ79" s="207"/>
      <c r="BA79" s="207" t="s">
        <v>794</v>
      </c>
      <c r="BB79" s="193"/>
      <c r="BC79" s="194" t="s">
        <v>562</v>
      </c>
      <c r="BD79" s="187" t="s">
        <v>825</v>
      </c>
      <c r="BE79" s="194" t="s">
        <v>183</v>
      </c>
      <c r="BF79" s="189">
        <v>1</v>
      </c>
      <c r="BG79" s="189"/>
      <c r="BH79" s="262">
        <f t="shared" si="1"/>
        <v>0</v>
      </c>
    </row>
    <row r="80" spans="1:107" ht="31.5" customHeight="1" x14ac:dyDescent="0.25">
      <c r="A80" s="266" t="s">
        <v>634</v>
      </c>
      <c r="B80" s="196" t="s">
        <v>647</v>
      </c>
      <c r="C80" s="189" t="s">
        <v>715</v>
      </c>
      <c r="U80" s="190"/>
      <c r="X80" s="220"/>
      <c r="Y80" s="220"/>
      <c r="Z80" s="220"/>
      <c r="AA80" s="220"/>
      <c r="AF80" s="190"/>
      <c r="AG80" s="190"/>
      <c r="AH80" s="190"/>
      <c r="AI80" s="190"/>
      <c r="AJ80" s="190"/>
      <c r="AK80" s="190"/>
      <c r="AL80" s="190"/>
      <c r="AM80" s="190"/>
      <c r="AN80" s="190"/>
      <c r="AO80" s="190"/>
      <c r="AP80" s="190"/>
      <c r="AQ80" s="190"/>
      <c r="AR80" s="190"/>
      <c r="AS80" s="190"/>
      <c r="AT80" s="190"/>
      <c r="AU80" s="190"/>
      <c r="AV80" s="190"/>
      <c r="AW80" s="190"/>
      <c r="AX80" s="190"/>
      <c r="AY80" s="190"/>
      <c r="AZ80" s="207"/>
      <c r="BA80" s="207" t="s">
        <v>709</v>
      </c>
      <c r="BB80" s="193"/>
      <c r="BC80" s="194" t="s">
        <v>562</v>
      </c>
      <c r="BD80" s="187"/>
      <c r="BE80" s="194" t="s">
        <v>183</v>
      </c>
      <c r="BF80" s="189">
        <v>1</v>
      </c>
      <c r="BG80" s="189"/>
      <c r="BH80" s="262">
        <f t="shared" si="1"/>
        <v>0</v>
      </c>
    </row>
    <row r="81" spans="1:107" ht="31.5" customHeight="1" x14ac:dyDescent="0.25">
      <c r="A81" s="266" t="s">
        <v>795</v>
      </c>
      <c r="B81" s="196" t="s">
        <v>656</v>
      </c>
      <c r="C81" s="189" t="s">
        <v>715</v>
      </c>
      <c r="T81" s="220"/>
      <c r="U81" s="220"/>
      <c r="V81" s="220"/>
      <c r="W81" s="220"/>
      <c r="AA81" s="190"/>
      <c r="AF81" s="190"/>
      <c r="AG81" s="190"/>
      <c r="AH81" s="190"/>
      <c r="AI81" s="190"/>
      <c r="AJ81" s="190"/>
      <c r="AK81" s="190"/>
      <c r="AL81" s="190"/>
      <c r="AM81" s="190"/>
      <c r="AN81" s="190"/>
      <c r="AO81" s="190"/>
      <c r="AP81" s="190"/>
      <c r="AQ81" s="190"/>
      <c r="AR81" s="190"/>
      <c r="AS81" s="190"/>
      <c r="AT81" s="190"/>
      <c r="AU81" s="190"/>
      <c r="AV81" s="190"/>
      <c r="AW81" s="190"/>
      <c r="AX81" s="190"/>
      <c r="AY81" s="190"/>
      <c r="AZ81" s="207"/>
      <c r="BA81" s="207" t="s">
        <v>710</v>
      </c>
      <c r="BB81" s="193"/>
      <c r="BC81" s="194" t="s">
        <v>562</v>
      </c>
      <c r="BD81" s="187"/>
      <c r="BE81" s="194" t="s">
        <v>183</v>
      </c>
      <c r="BF81" s="189">
        <v>1</v>
      </c>
      <c r="BG81" s="189"/>
      <c r="BH81" s="262">
        <f t="shared" si="1"/>
        <v>0</v>
      </c>
    </row>
    <row r="82" spans="1:107" ht="31.5" customHeight="1" x14ac:dyDescent="0.25">
      <c r="A82" s="266" t="s">
        <v>635</v>
      </c>
      <c r="B82" s="196" t="s">
        <v>641</v>
      </c>
      <c r="C82" s="189" t="s">
        <v>741</v>
      </c>
      <c r="L82" s="190"/>
      <c r="M82" s="190"/>
      <c r="N82" s="190"/>
      <c r="O82" s="190"/>
      <c r="S82" s="220"/>
      <c r="AF82" s="190"/>
      <c r="AG82" s="190"/>
      <c r="AH82" s="190"/>
      <c r="AI82" s="190"/>
      <c r="AJ82" s="190"/>
      <c r="AK82" s="190"/>
      <c r="AL82" s="190"/>
      <c r="AM82" s="190"/>
      <c r="AN82" s="190"/>
      <c r="AO82" s="190"/>
      <c r="AP82" s="190"/>
      <c r="AQ82" s="190"/>
      <c r="AR82" s="190"/>
      <c r="AS82" s="190"/>
      <c r="AT82" s="190"/>
      <c r="AU82" s="190"/>
      <c r="AV82" s="190"/>
      <c r="AW82" s="190"/>
      <c r="AX82" s="190"/>
      <c r="AY82" s="190"/>
      <c r="AZ82" s="207"/>
      <c r="BA82" s="207" t="s">
        <v>711</v>
      </c>
      <c r="BB82" s="193"/>
      <c r="BC82" s="194" t="s">
        <v>573</v>
      </c>
      <c r="BD82" s="187"/>
      <c r="BE82" s="206" t="s">
        <v>183</v>
      </c>
      <c r="BF82" s="205">
        <v>1</v>
      </c>
      <c r="BG82" s="205"/>
      <c r="BH82" s="265">
        <f t="shared" si="1"/>
        <v>0</v>
      </c>
    </row>
    <row r="83" spans="1:107" ht="31.5" customHeight="1" x14ac:dyDescent="0.25">
      <c r="A83" s="266" t="s">
        <v>636</v>
      </c>
      <c r="B83" s="196" t="s">
        <v>648</v>
      </c>
      <c r="C83" s="189" t="s">
        <v>741</v>
      </c>
      <c r="AB83" s="190"/>
      <c r="AC83" s="190"/>
      <c r="AD83" s="220"/>
      <c r="AE83" s="190"/>
      <c r="AF83" s="190"/>
      <c r="AG83" s="190"/>
      <c r="AH83" s="190"/>
      <c r="AI83" s="190"/>
      <c r="AJ83" s="190"/>
      <c r="AK83" s="190"/>
      <c r="AL83" s="190"/>
      <c r="AM83" s="190"/>
      <c r="AN83" s="190"/>
      <c r="AO83" s="190"/>
      <c r="AP83" s="190"/>
      <c r="AQ83" s="190"/>
      <c r="AR83" s="190"/>
      <c r="AS83" s="190"/>
      <c r="AT83" s="190"/>
      <c r="AU83" s="190"/>
      <c r="AV83" s="190"/>
      <c r="AW83" s="190"/>
      <c r="AX83" s="190"/>
      <c r="AY83" s="190"/>
      <c r="AZ83" s="207"/>
      <c r="BA83" s="207" t="s">
        <v>712</v>
      </c>
      <c r="BB83" s="193"/>
      <c r="BC83" s="194" t="s">
        <v>573</v>
      </c>
      <c r="BD83" s="187"/>
      <c r="BE83" s="194" t="s">
        <v>183</v>
      </c>
      <c r="BF83" s="189">
        <v>1</v>
      </c>
      <c r="BG83" s="189"/>
      <c r="BH83" s="262">
        <f t="shared" si="1"/>
        <v>0</v>
      </c>
    </row>
    <row r="84" spans="1:107" ht="31.5" customHeight="1" x14ac:dyDescent="0.25">
      <c r="A84" s="266" t="s">
        <v>801</v>
      </c>
      <c r="B84" s="196" t="s">
        <v>799</v>
      </c>
      <c r="C84" s="189" t="s">
        <v>716</v>
      </c>
      <c r="AB84" s="190"/>
      <c r="AC84" s="220"/>
      <c r="AD84" s="220"/>
      <c r="AE84" s="190"/>
      <c r="AF84" s="190"/>
      <c r="AG84" s="190"/>
      <c r="AH84" s="190"/>
      <c r="AI84" s="190"/>
      <c r="AJ84" s="190"/>
      <c r="AK84" s="190"/>
      <c r="AL84" s="190"/>
      <c r="AM84" s="190"/>
      <c r="AN84" s="190"/>
      <c r="AO84" s="190"/>
      <c r="AP84" s="190"/>
      <c r="AQ84" s="190"/>
      <c r="AR84" s="190"/>
      <c r="AS84" s="190"/>
      <c r="AT84" s="190"/>
      <c r="AU84" s="190"/>
      <c r="AV84" s="190"/>
      <c r="AW84" s="190"/>
      <c r="AX84" s="190"/>
      <c r="AY84" s="190"/>
      <c r="AZ84" s="207"/>
      <c r="BA84" s="207" t="s">
        <v>720</v>
      </c>
      <c r="BB84" s="193"/>
      <c r="BC84" s="194" t="s">
        <v>649</v>
      </c>
      <c r="BD84" s="187" t="s">
        <v>826</v>
      </c>
      <c r="BE84" s="194" t="s">
        <v>183</v>
      </c>
      <c r="BF84" s="189">
        <v>1</v>
      </c>
      <c r="BG84" s="189"/>
      <c r="BH84" s="262">
        <f t="shared" si="1"/>
        <v>0</v>
      </c>
    </row>
    <row r="85" spans="1:107" ht="31.5" customHeight="1" x14ac:dyDescent="0.25">
      <c r="A85" s="266" t="s">
        <v>798</v>
      </c>
      <c r="B85" s="196" t="s">
        <v>799</v>
      </c>
      <c r="C85" s="189" t="s">
        <v>716</v>
      </c>
      <c r="AB85" s="190"/>
      <c r="AC85" s="190"/>
      <c r="AD85" s="190"/>
      <c r="AE85" s="190"/>
      <c r="AF85" s="190"/>
      <c r="AG85" s="190"/>
      <c r="AH85" s="190"/>
      <c r="AI85" s="190"/>
      <c r="AJ85" s="190"/>
      <c r="AK85" s="190"/>
      <c r="AL85" s="190"/>
      <c r="AM85" s="190"/>
      <c r="AN85" s="190"/>
      <c r="AO85" s="190"/>
      <c r="AP85" s="190"/>
      <c r="AQ85" s="190"/>
      <c r="AR85" s="220"/>
      <c r="AS85" s="220"/>
      <c r="AT85" s="190"/>
      <c r="AU85" s="190"/>
      <c r="AV85" s="190"/>
      <c r="AW85" s="190"/>
      <c r="AX85" s="190"/>
      <c r="AY85" s="190"/>
      <c r="AZ85" s="207"/>
      <c r="BA85" s="207" t="s">
        <v>719</v>
      </c>
      <c r="BB85" s="193"/>
      <c r="BC85" s="194" t="s">
        <v>649</v>
      </c>
      <c r="BD85" s="187" t="s">
        <v>826</v>
      </c>
      <c r="BE85" s="194" t="s">
        <v>183</v>
      </c>
      <c r="BF85" s="189">
        <v>1</v>
      </c>
      <c r="BG85" s="189"/>
      <c r="BH85" s="262">
        <f>BG85/BF85</f>
        <v>0</v>
      </c>
    </row>
    <row r="86" spans="1:107" ht="31.5" customHeight="1" x14ac:dyDescent="0.25">
      <c r="A86" s="266" t="s">
        <v>802</v>
      </c>
      <c r="B86" s="196" t="s">
        <v>800</v>
      </c>
      <c r="C86" s="189" t="s">
        <v>716</v>
      </c>
      <c r="AB86" s="190"/>
      <c r="AC86" s="190"/>
      <c r="AD86" s="190"/>
      <c r="AE86" s="190"/>
      <c r="AF86" s="190"/>
      <c r="AG86" s="220"/>
      <c r="AH86" s="220"/>
      <c r="AI86" s="190"/>
      <c r="AJ86" s="190"/>
      <c r="AK86" s="190"/>
      <c r="AL86" s="190"/>
      <c r="AM86" s="190"/>
      <c r="AN86" s="190"/>
      <c r="AO86" s="190"/>
      <c r="AP86" s="190"/>
      <c r="AQ86" s="190"/>
      <c r="AR86" s="190"/>
      <c r="AS86" s="190"/>
      <c r="AT86" s="190"/>
      <c r="AU86" s="190"/>
      <c r="AV86" s="190"/>
      <c r="AW86" s="190"/>
      <c r="AX86" s="190"/>
      <c r="AY86" s="190"/>
      <c r="AZ86" s="207"/>
      <c r="BA86" s="207" t="s">
        <v>796</v>
      </c>
      <c r="BB86" s="193"/>
      <c r="BC86" s="194" t="s">
        <v>649</v>
      </c>
      <c r="BD86" s="187" t="s">
        <v>826</v>
      </c>
      <c r="BE86" s="194" t="s">
        <v>183</v>
      </c>
      <c r="BF86" s="189">
        <v>1</v>
      </c>
      <c r="BG86" s="189"/>
      <c r="BH86" s="262">
        <f t="shared" si="1"/>
        <v>0</v>
      </c>
    </row>
    <row r="87" spans="1:107" ht="31.5" customHeight="1" x14ac:dyDescent="0.25">
      <c r="A87" s="266" t="s">
        <v>803</v>
      </c>
      <c r="B87" s="196" t="s">
        <v>800</v>
      </c>
      <c r="C87" s="189" t="s">
        <v>716</v>
      </c>
      <c r="AB87" s="190"/>
      <c r="AC87" s="190"/>
      <c r="AD87" s="190"/>
      <c r="AE87" s="190"/>
      <c r="AF87" s="190"/>
      <c r="AG87" s="190"/>
      <c r="AH87" s="190"/>
      <c r="AI87" s="190"/>
      <c r="AJ87" s="190"/>
      <c r="AK87" s="190"/>
      <c r="AL87" s="190"/>
      <c r="AM87" s="190"/>
      <c r="AN87" s="190"/>
      <c r="AO87" s="190"/>
      <c r="AP87" s="190"/>
      <c r="AQ87" s="190"/>
      <c r="AR87" s="190"/>
      <c r="AS87" s="190"/>
      <c r="AT87" s="190"/>
      <c r="AU87" s="220"/>
      <c r="AV87" s="220"/>
      <c r="AW87" s="190"/>
      <c r="AX87" s="190"/>
      <c r="AY87" s="190"/>
      <c r="AZ87" s="207"/>
      <c r="BA87" s="207" t="s">
        <v>797</v>
      </c>
      <c r="BB87" s="193"/>
      <c r="BC87" s="194" t="s">
        <v>649</v>
      </c>
      <c r="BD87" s="187" t="s">
        <v>826</v>
      </c>
      <c r="BE87" s="194" t="s">
        <v>183</v>
      </c>
      <c r="BF87" s="189">
        <v>1</v>
      </c>
      <c r="BG87" s="189"/>
      <c r="BH87" s="262">
        <f t="shared" si="1"/>
        <v>0</v>
      </c>
    </row>
    <row r="88" spans="1:107" ht="20.25" customHeight="1" x14ac:dyDescent="0.25">
      <c r="A88" s="283" t="s">
        <v>552</v>
      </c>
      <c r="B88" s="216"/>
      <c r="C88" s="182"/>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4"/>
      <c r="BA88" s="184"/>
      <c r="BB88" s="217"/>
      <c r="BC88" s="216"/>
      <c r="BD88" s="181"/>
      <c r="BE88" s="216"/>
      <c r="BF88" s="182"/>
      <c r="BG88" s="182"/>
      <c r="BH88" s="268"/>
    </row>
    <row r="89" spans="1:107" s="208" customFormat="1" ht="47.25" customHeight="1" x14ac:dyDescent="0.25">
      <c r="A89" s="263" t="s">
        <v>666</v>
      </c>
      <c r="B89" s="206" t="s">
        <v>623</v>
      </c>
      <c r="C89" s="205" t="s">
        <v>786</v>
      </c>
      <c r="D89" s="190"/>
      <c r="E89" s="190"/>
      <c r="F89" s="190"/>
      <c r="G89" s="190"/>
      <c r="H89" s="190"/>
      <c r="I89" s="190"/>
      <c r="J89" s="190"/>
      <c r="K89" s="190"/>
      <c r="L89" s="190"/>
      <c r="M89" s="190"/>
      <c r="N89" s="190"/>
      <c r="O89" s="190"/>
      <c r="P89" s="190"/>
      <c r="Q89" s="190"/>
      <c r="R89" s="190"/>
      <c r="S89" s="190"/>
      <c r="T89" s="190"/>
      <c r="U89" s="190"/>
      <c r="V89" s="220"/>
      <c r="W89" s="220"/>
      <c r="X89" s="220"/>
      <c r="Y89" s="220"/>
      <c r="Z89" s="220"/>
      <c r="AA89" s="220"/>
      <c r="AB89" s="190"/>
      <c r="AC89" s="190"/>
      <c r="AD89" s="190"/>
      <c r="AE89" s="190"/>
      <c r="AF89" s="190"/>
      <c r="AG89" s="190"/>
      <c r="AH89" s="190"/>
      <c r="AI89" s="190"/>
      <c r="AJ89" s="190"/>
      <c r="AK89" s="190"/>
      <c r="AL89" s="190"/>
      <c r="AM89" s="190"/>
      <c r="AN89" s="190"/>
      <c r="AO89" s="190"/>
      <c r="AP89" s="190"/>
      <c r="AQ89" s="190"/>
      <c r="AR89" s="190"/>
      <c r="AS89" s="190"/>
      <c r="AT89" s="190"/>
      <c r="AU89" s="190"/>
      <c r="AV89" s="190"/>
      <c r="AW89" s="190"/>
      <c r="AX89" s="190"/>
      <c r="AY89" s="190"/>
      <c r="AZ89" s="207"/>
      <c r="BA89" s="207" t="s">
        <v>787</v>
      </c>
      <c r="BB89" s="210"/>
      <c r="BC89" s="206" t="s">
        <v>727</v>
      </c>
      <c r="BD89" s="199"/>
      <c r="BE89" s="206" t="s">
        <v>183</v>
      </c>
      <c r="BF89" s="205">
        <v>1</v>
      </c>
      <c r="BG89" s="205"/>
      <c r="BH89" s="265">
        <f t="shared" si="1"/>
        <v>0</v>
      </c>
      <c r="BI89" s="258"/>
      <c r="BJ89" s="258"/>
      <c r="BK89" s="258"/>
      <c r="BL89" s="258"/>
      <c r="BM89" s="258"/>
      <c r="BN89" s="258"/>
      <c r="BO89" s="258"/>
      <c r="BP89" s="258"/>
      <c r="BQ89" s="258"/>
      <c r="BR89" s="258"/>
      <c r="BS89" s="258"/>
      <c r="BT89" s="258"/>
      <c r="BU89" s="258"/>
      <c r="BV89" s="258"/>
      <c r="BW89" s="258"/>
      <c r="BX89" s="258"/>
      <c r="BY89" s="258"/>
      <c r="BZ89" s="258"/>
      <c r="CA89" s="258"/>
      <c r="CB89" s="258"/>
      <c r="CC89" s="258"/>
      <c r="CD89" s="258"/>
      <c r="CE89" s="258"/>
      <c r="CF89" s="258"/>
      <c r="CG89" s="258"/>
      <c r="CH89" s="258"/>
      <c r="CI89" s="258"/>
      <c r="CJ89" s="258"/>
      <c r="CK89" s="258"/>
      <c r="CL89" s="258"/>
      <c r="CM89" s="258"/>
      <c r="CN89" s="258"/>
      <c r="CO89" s="258"/>
      <c r="CP89" s="258"/>
      <c r="CQ89" s="258"/>
      <c r="CR89" s="258"/>
      <c r="CS89" s="258"/>
      <c r="CT89" s="258"/>
      <c r="CU89" s="258"/>
      <c r="CV89" s="258"/>
      <c r="CW89" s="258"/>
      <c r="CX89" s="258"/>
      <c r="CY89" s="258"/>
      <c r="CZ89" s="258"/>
      <c r="DA89" s="258"/>
      <c r="DB89" s="258"/>
      <c r="DC89" s="258"/>
    </row>
    <row r="90" spans="1:107" s="208" customFormat="1" ht="26.25" customHeight="1" x14ac:dyDescent="0.25">
      <c r="A90" s="263" t="s">
        <v>745</v>
      </c>
      <c r="B90" s="206" t="s">
        <v>623</v>
      </c>
      <c r="C90" s="205" t="s">
        <v>788</v>
      </c>
      <c r="D90" s="190"/>
      <c r="E90" s="190"/>
      <c r="F90" s="190"/>
      <c r="G90" s="190"/>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90"/>
      <c r="AP90" s="190"/>
      <c r="AQ90" s="190"/>
      <c r="AR90" s="190"/>
      <c r="AS90" s="229"/>
      <c r="AT90" s="229"/>
      <c r="AU90" s="229"/>
      <c r="AV90" s="229"/>
      <c r="AW90" s="229"/>
      <c r="AX90" s="229"/>
      <c r="AY90" s="190"/>
      <c r="AZ90" s="207"/>
      <c r="BA90" s="207" t="s">
        <v>725</v>
      </c>
      <c r="BB90" s="210"/>
      <c r="BC90" s="206" t="s">
        <v>728</v>
      </c>
      <c r="BD90" s="199"/>
      <c r="BE90" s="206" t="s">
        <v>183</v>
      </c>
      <c r="BF90" s="205">
        <v>1</v>
      </c>
      <c r="BG90" s="205"/>
      <c r="BH90" s="265">
        <f t="shared" si="1"/>
        <v>0</v>
      </c>
      <c r="BI90" s="258"/>
      <c r="BJ90" s="258"/>
      <c r="BK90" s="258"/>
      <c r="BL90" s="258"/>
      <c r="BM90" s="258"/>
      <c r="BN90" s="258"/>
      <c r="BO90" s="258"/>
      <c r="BP90" s="258"/>
      <c r="BQ90" s="258"/>
      <c r="BR90" s="258"/>
      <c r="BS90" s="258"/>
      <c r="BT90" s="258"/>
      <c r="BU90" s="258"/>
      <c r="BV90" s="258"/>
      <c r="BW90" s="258"/>
      <c r="BX90" s="258"/>
      <c r="BY90" s="258"/>
      <c r="BZ90" s="258"/>
      <c r="CA90" s="258"/>
      <c r="CB90" s="258"/>
      <c r="CC90" s="258"/>
      <c r="CD90" s="258"/>
      <c r="CE90" s="258"/>
      <c r="CF90" s="258"/>
      <c r="CG90" s="258"/>
      <c r="CH90" s="258"/>
      <c r="CI90" s="258"/>
      <c r="CJ90" s="258"/>
      <c r="CK90" s="258"/>
      <c r="CL90" s="258"/>
      <c r="CM90" s="258"/>
      <c r="CN90" s="258"/>
      <c r="CO90" s="258"/>
      <c r="CP90" s="258"/>
      <c r="CQ90" s="258"/>
      <c r="CR90" s="258"/>
      <c r="CS90" s="258"/>
      <c r="CT90" s="258"/>
      <c r="CU90" s="258"/>
      <c r="CV90" s="258"/>
      <c r="CW90" s="258"/>
      <c r="CX90" s="258"/>
      <c r="CY90" s="258"/>
      <c r="CZ90" s="258"/>
      <c r="DA90" s="258"/>
      <c r="DB90" s="258"/>
      <c r="DC90" s="258"/>
    </row>
    <row r="91" spans="1:107" s="208" customFormat="1" ht="29.25" customHeight="1" x14ac:dyDescent="0.25">
      <c r="A91" s="263" t="s">
        <v>744</v>
      </c>
      <c r="B91" s="206" t="s">
        <v>623</v>
      </c>
      <c r="C91" s="205" t="s">
        <v>739</v>
      </c>
      <c r="D91" s="190"/>
      <c r="E91" s="190"/>
      <c r="F91" s="190"/>
      <c r="G91" s="190"/>
      <c r="H91" s="190"/>
      <c r="I91" s="190"/>
      <c r="J91" s="190"/>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90"/>
      <c r="AP91" s="190"/>
      <c r="AQ91" s="190"/>
      <c r="AR91" s="190"/>
      <c r="AS91" s="229"/>
      <c r="AT91" s="229"/>
      <c r="AU91" s="229"/>
      <c r="AV91" s="229"/>
      <c r="AW91" s="229"/>
      <c r="AX91" s="229"/>
      <c r="AY91" s="190"/>
      <c r="AZ91" s="207"/>
      <c r="BA91" s="207" t="s">
        <v>725</v>
      </c>
      <c r="BB91" s="210"/>
      <c r="BC91" s="206" t="s">
        <v>729</v>
      </c>
      <c r="BD91" s="199"/>
      <c r="BE91" s="206" t="s">
        <v>183</v>
      </c>
      <c r="BF91" s="205">
        <v>2</v>
      </c>
      <c r="BG91" s="205"/>
      <c r="BH91" s="265">
        <f t="shared" si="1"/>
        <v>0</v>
      </c>
      <c r="BI91" s="258"/>
      <c r="BJ91" s="258"/>
      <c r="BK91" s="258"/>
      <c r="BL91" s="258"/>
      <c r="BM91" s="258"/>
      <c r="BN91" s="258"/>
      <c r="BO91" s="258"/>
      <c r="BP91" s="258"/>
      <c r="BQ91" s="258"/>
      <c r="BR91" s="258"/>
      <c r="BS91" s="258"/>
      <c r="BT91" s="258"/>
      <c r="BU91" s="258"/>
      <c r="BV91" s="258"/>
      <c r="BW91" s="258"/>
      <c r="BX91" s="258"/>
      <c r="BY91" s="258"/>
      <c r="BZ91" s="258"/>
      <c r="CA91" s="258"/>
      <c r="CB91" s="258"/>
      <c r="CC91" s="258"/>
      <c r="CD91" s="258"/>
      <c r="CE91" s="258"/>
      <c r="CF91" s="258"/>
      <c r="CG91" s="258"/>
      <c r="CH91" s="258"/>
      <c r="CI91" s="258"/>
      <c r="CJ91" s="258"/>
      <c r="CK91" s="258"/>
      <c r="CL91" s="258"/>
      <c r="CM91" s="258"/>
      <c r="CN91" s="258"/>
      <c r="CO91" s="258"/>
      <c r="CP91" s="258"/>
      <c r="CQ91" s="258"/>
      <c r="CR91" s="258"/>
      <c r="CS91" s="258"/>
      <c r="CT91" s="258"/>
      <c r="CU91" s="258"/>
      <c r="CV91" s="258"/>
      <c r="CW91" s="258"/>
      <c r="CX91" s="258"/>
      <c r="CY91" s="258"/>
      <c r="CZ91" s="258"/>
      <c r="DA91" s="258"/>
      <c r="DB91" s="258"/>
      <c r="DC91" s="258"/>
    </row>
    <row r="92" spans="1:107" s="208" customFormat="1" ht="36" customHeight="1" x14ac:dyDescent="0.25">
      <c r="A92" s="270" t="s">
        <v>722</v>
      </c>
      <c r="B92" s="234" t="s">
        <v>718</v>
      </c>
      <c r="C92" s="235" t="s">
        <v>738</v>
      </c>
      <c r="D92" s="190"/>
      <c r="E92" s="190"/>
      <c r="F92" s="190"/>
      <c r="G92" s="190"/>
      <c r="H92" s="190"/>
      <c r="I92" s="190"/>
      <c r="J92" s="190"/>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90"/>
      <c r="AP92" s="190"/>
      <c r="AQ92" s="190"/>
      <c r="AR92" s="190"/>
      <c r="AY92" s="190"/>
      <c r="AZ92" s="207"/>
      <c r="BA92" s="207"/>
      <c r="BB92" s="210"/>
      <c r="BC92" s="206"/>
      <c r="BD92" s="199"/>
      <c r="BE92" s="206"/>
      <c r="BF92" s="205"/>
      <c r="BG92" s="205"/>
      <c r="BH92" s="265"/>
      <c r="BI92" s="258"/>
      <c r="BJ92" s="258"/>
      <c r="BK92" s="258"/>
      <c r="BL92" s="258"/>
      <c r="BM92" s="258"/>
      <c r="BN92" s="258"/>
      <c r="BO92" s="258"/>
      <c r="BP92" s="258"/>
      <c r="BQ92" s="258"/>
      <c r="BR92" s="258"/>
      <c r="BS92" s="258"/>
      <c r="BT92" s="258"/>
      <c r="BU92" s="258"/>
      <c r="BV92" s="258"/>
      <c r="BW92" s="258"/>
      <c r="BX92" s="258"/>
      <c r="BY92" s="258"/>
      <c r="BZ92" s="258"/>
      <c r="CA92" s="258"/>
      <c r="CB92" s="258"/>
      <c r="CC92" s="258"/>
      <c r="CD92" s="258"/>
      <c r="CE92" s="258"/>
      <c r="CF92" s="258"/>
      <c r="CG92" s="258"/>
      <c r="CH92" s="258"/>
      <c r="CI92" s="258"/>
      <c r="CJ92" s="258"/>
      <c r="CK92" s="258"/>
      <c r="CL92" s="258"/>
      <c r="CM92" s="258"/>
      <c r="CN92" s="258"/>
      <c r="CO92" s="258"/>
      <c r="CP92" s="258"/>
      <c r="CQ92" s="258"/>
      <c r="CR92" s="258"/>
      <c r="CS92" s="258"/>
      <c r="CT92" s="258"/>
      <c r="CU92" s="258"/>
      <c r="CV92" s="258"/>
      <c r="CW92" s="258"/>
      <c r="CX92" s="258"/>
      <c r="CY92" s="258"/>
      <c r="CZ92" s="258"/>
      <c r="DA92" s="258"/>
      <c r="DB92" s="258"/>
      <c r="DC92" s="258"/>
    </row>
    <row r="93" spans="1:107" ht="34.5" customHeight="1" x14ac:dyDescent="0.25">
      <c r="A93" s="270" t="s">
        <v>742</v>
      </c>
      <c r="B93" s="233" t="s">
        <v>543</v>
      </c>
      <c r="C93" s="233" t="s">
        <v>747</v>
      </c>
      <c r="L93" s="190"/>
      <c r="M93" s="190"/>
      <c r="N93" s="190"/>
      <c r="O93" s="190"/>
      <c r="P93" s="190"/>
      <c r="Q93" s="190"/>
      <c r="R93" s="190"/>
      <c r="S93" s="190"/>
      <c r="T93" s="190"/>
      <c r="U93" s="190"/>
      <c r="V93" s="190"/>
      <c r="W93" s="190"/>
      <c r="X93" s="190"/>
      <c r="Y93" s="190"/>
      <c r="Z93" s="190"/>
      <c r="AA93" s="190"/>
      <c r="AB93" s="228"/>
      <c r="AC93" s="228"/>
      <c r="AD93" s="190"/>
      <c r="AE93" s="190"/>
      <c r="AF93" s="190"/>
      <c r="AG93" s="190"/>
      <c r="AH93" s="190"/>
      <c r="AI93" s="190"/>
      <c r="AJ93" s="190"/>
      <c r="AK93" s="190"/>
      <c r="AL93" s="190"/>
      <c r="AM93" s="190"/>
      <c r="AN93" s="190"/>
      <c r="AO93" s="190"/>
      <c r="AP93" s="190"/>
      <c r="AQ93" s="190"/>
      <c r="AR93" s="190"/>
      <c r="AS93" s="190"/>
      <c r="AT93" s="190"/>
      <c r="AU93" s="190"/>
      <c r="AV93" s="190"/>
      <c r="AW93" s="190"/>
      <c r="AX93" s="190"/>
      <c r="AY93" s="190"/>
      <c r="AZ93" s="207"/>
      <c r="BA93" s="207"/>
      <c r="BB93" s="193"/>
      <c r="BC93" s="194"/>
      <c r="BD93" s="187"/>
      <c r="BE93" s="194"/>
      <c r="BF93" s="189"/>
      <c r="BG93" s="189"/>
      <c r="BH93" s="262"/>
    </row>
    <row r="94" spans="1:107" ht="48.75" customHeight="1" x14ac:dyDescent="0.25">
      <c r="A94" s="271" t="s">
        <v>746</v>
      </c>
      <c r="B94" s="236" t="s">
        <v>623</v>
      </c>
      <c r="C94" s="235" t="s">
        <v>743</v>
      </c>
      <c r="L94" s="190"/>
      <c r="M94" s="190"/>
      <c r="N94" s="190"/>
      <c r="O94" s="190"/>
      <c r="P94" s="190"/>
      <c r="Q94" s="190"/>
      <c r="R94" s="190"/>
      <c r="S94" s="190"/>
      <c r="T94" s="190"/>
      <c r="U94" s="190"/>
      <c r="V94" s="190"/>
      <c r="W94" s="190"/>
      <c r="X94" s="190"/>
      <c r="Y94" s="190"/>
      <c r="Z94" s="190"/>
      <c r="AA94" s="190"/>
      <c r="AB94" s="228"/>
      <c r="AC94" s="228"/>
      <c r="AD94" s="190"/>
      <c r="AE94" s="190"/>
      <c r="AF94" s="190"/>
      <c r="AG94" s="190"/>
      <c r="AH94" s="190"/>
      <c r="AI94" s="190"/>
      <c r="AJ94" s="190"/>
      <c r="AK94" s="190"/>
      <c r="AL94" s="190"/>
      <c r="AM94" s="190"/>
      <c r="AN94" s="190"/>
      <c r="AO94" s="190"/>
      <c r="AP94" s="190"/>
      <c r="AQ94" s="190"/>
      <c r="AR94" s="190"/>
      <c r="AS94" s="190"/>
      <c r="AT94" s="190"/>
      <c r="AU94" s="190"/>
      <c r="AV94" s="190"/>
      <c r="AW94" s="190"/>
      <c r="AX94" s="190"/>
      <c r="AY94" s="190"/>
      <c r="AZ94" s="207"/>
      <c r="BA94" s="207"/>
      <c r="BB94" s="193"/>
      <c r="BC94" s="194"/>
      <c r="BD94" s="187"/>
      <c r="BE94" s="194"/>
      <c r="BF94" s="189"/>
      <c r="BG94" s="189"/>
      <c r="BH94" s="262"/>
    </row>
    <row r="95" spans="1:107" ht="63" x14ac:dyDescent="0.25">
      <c r="A95" s="272" t="s">
        <v>663</v>
      </c>
      <c r="B95" s="230" t="s">
        <v>662</v>
      </c>
      <c r="C95" s="231" t="s">
        <v>726</v>
      </c>
      <c r="AY95" s="207"/>
      <c r="AZ95" s="207"/>
      <c r="BA95" s="193"/>
      <c r="BB95" s="194"/>
      <c r="BC95" s="194"/>
      <c r="BD95" s="187"/>
      <c r="BE95" s="189"/>
      <c r="BF95" s="189"/>
      <c r="BG95" s="195"/>
      <c r="BH95" s="273"/>
    </row>
    <row r="96" spans="1:107" s="208" customFormat="1" ht="29.25" customHeight="1" x14ac:dyDescent="0.25">
      <c r="A96" s="274" t="s">
        <v>661</v>
      </c>
      <c r="B96" s="232" t="s">
        <v>623</v>
      </c>
      <c r="C96" s="231" t="s">
        <v>726</v>
      </c>
      <c r="D96" s="190"/>
      <c r="E96" s="190"/>
      <c r="F96" s="190"/>
      <c r="G96" s="190"/>
      <c r="H96" s="190"/>
      <c r="I96" s="190"/>
      <c r="J96" s="190"/>
      <c r="K96" s="190"/>
      <c r="L96" s="190"/>
      <c r="M96" s="190"/>
      <c r="N96" s="190"/>
      <c r="O96" s="190"/>
      <c r="P96" s="190"/>
      <c r="Q96" s="190"/>
      <c r="R96" s="190"/>
      <c r="S96" s="190"/>
      <c r="T96" s="190"/>
      <c r="U96" s="190"/>
      <c r="V96" s="190"/>
      <c r="W96" s="190"/>
      <c r="X96" s="190"/>
      <c r="Y96" s="190"/>
      <c r="Z96" s="190"/>
      <c r="AA96" s="190"/>
      <c r="AB96" s="190"/>
      <c r="AC96" s="190"/>
      <c r="AD96" s="190"/>
      <c r="AE96" s="190"/>
      <c r="AF96" s="190"/>
      <c r="AG96" s="190"/>
      <c r="AH96" s="190"/>
      <c r="AI96" s="190"/>
      <c r="AJ96" s="190"/>
      <c r="AK96" s="190"/>
      <c r="AL96" s="190"/>
      <c r="AM96" s="190"/>
      <c r="AN96" s="190"/>
      <c r="AO96" s="190"/>
      <c r="AP96" s="190"/>
      <c r="AQ96" s="190"/>
      <c r="AR96" s="190"/>
      <c r="AS96" s="190"/>
      <c r="AT96" s="190"/>
      <c r="AU96" s="190"/>
      <c r="AV96" s="190"/>
      <c r="AW96" s="190"/>
      <c r="AX96" s="190"/>
      <c r="AY96" s="190"/>
      <c r="AZ96" s="207"/>
      <c r="BA96" s="207"/>
      <c r="BB96" s="210"/>
      <c r="BC96" s="206"/>
      <c r="BD96" s="199"/>
      <c r="BE96" s="194"/>
      <c r="BF96" s="205"/>
      <c r="BG96" s="205"/>
      <c r="BH96" s="262"/>
      <c r="BI96" s="258"/>
      <c r="BJ96" s="258"/>
      <c r="BK96" s="258"/>
      <c r="BL96" s="258"/>
      <c r="BM96" s="258"/>
      <c r="BN96" s="258"/>
      <c r="BO96" s="258"/>
      <c r="BP96" s="258"/>
      <c r="BQ96" s="258"/>
      <c r="BR96" s="258"/>
      <c r="BS96" s="258"/>
      <c r="BT96" s="258"/>
      <c r="BU96" s="258"/>
      <c r="BV96" s="258"/>
      <c r="BW96" s="258"/>
      <c r="BX96" s="258"/>
      <c r="BY96" s="258"/>
      <c r="BZ96" s="258"/>
      <c r="CA96" s="258"/>
      <c r="CB96" s="258"/>
      <c r="CC96" s="258"/>
      <c r="CD96" s="258"/>
      <c r="CE96" s="258"/>
      <c r="CF96" s="258"/>
      <c r="CG96" s="258"/>
      <c r="CH96" s="258"/>
      <c r="CI96" s="258"/>
      <c r="CJ96" s="258"/>
      <c r="CK96" s="258"/>
      <c r="CL96" s="258"/>
      <c r="CM96" s="258"/>
      <c r="CN96" s="258"/>
      <c r="CO96" s="258"/>
      <c r="CP96" s="258"/>
      <c r="CQ96" s="258"/>
      <c r="CR96" s="258"/>
      <c r="CS96" s="258"/>
      <c r="CT96" s="258"/>
      <c r="CU96" s="258"/>
      <c r="CV96" s="258"/>
      <c r="CW96" s="258"/>
      <c r="CX96" s="258"/>
      <c r="CY96" s="258"/>
      <c r="CZ96" s="258"/>
      <c r="DA96" s="258"/>
      <c r="DB96" s="258"/>
      <c r="DC96" s="258"/>
    </row>
    <row r="97" spans="1:107" ht="63" x14ac:dyDescent="0.25">
      <c r="A97" s="272" t="s">
        <v>664</v>
      </c>
      <c r="B97" s="230" t="s">
        <v>662</v>
      </c>
      <c r="C97" s="231" t="s">
        <v>726</v>
      </c>
      <c r="AY97" s="207"/>
      <c r="AZ97" s="207"/>
      <c r="BA97" s="193"/>
      <c r="BB97" s="194"/>
      <c r="BC97" s="194"/>
      <c r="BD97" s="187"/>
      <c r="BE97" s="189"/>
      <c r="BF97" s="189"/>
      <c r="BG97" s="195"/>
      <c r="BH97" s="273"/>
    </row>
    <row r="98" spans="1:107" ht="63" x14ac:dyDescent="0.25">
      <c r="A98" s="272" t="s">
        <v>665</v>
      </c>
      <c r="B98" s="230" t="s">
        <v>662</v>
      </c>
      <c r="C98" s="231" t="s">
        <v>726</v>
      </c>
      <c r="AY98" s="207"/>
      <c r="AZ98" s="207"/>
      <c r="BA98" s="193"/>
      <c r="BB98" s="194"/>
      <c r="BC98" s="194"/>
      <c r="BD98" s="187"/>
      <c r="BE98" s="189"/>
      <c r="BF98" s="189"/>
      <c r="BG98" s="195"/>
      <c r="BH98" s="273"/>
    </row>
    <row r="99" spans="1:107" ht="22.5" customHeight="1" x14ac:dyDescent="0.25">
      <c r="A99" s="259" t="s">
        <v>607</v>
      </c>
      <c r="B99" s="216"/>
      <c r="C99" s="182"/>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4"/>
      <c r="BA99" s="184"/>
      <c r="BB99" s="217"/>
      <c r="BC99" s="216"/>
      <c r="BD99" s="181"/>
      <c r="BE99" s="216"/>
      <c r="BF99" s="182"/>
      <c r="BG99" s="182"/>
      <c r="BH99" s="268"/>
    </row>
    <row r="100" spans="1:107" s="208" customFormat="1" ht="31.5" x14ac:dyDescent="0.25">
      <c r="A100" s="263" t="s">
        <v>650</v>
      </c>
      <c r="B100" s="206" t="s">
        <v>650</v>
      </c>
      <c r="C100" s="205" t="s">
        <v>686</v>
      </c>
      <c r="D100" s="190"/>
      <c r="E100" s="190"/>
      <c r="F100" s="190"/>
      <c r="G100" s="190"/>
      <c r="H100" s="190"/>
      <c r="I100" s="190"/>
      <c r="J100" s="190"/>
      <c r="K100" s="190"/>
      <c r="L100" s="190"/>
      <c r="M100" s="190"/>
      <c r="N100" s="190"/>
      <c r="O100" s="190"/>
      <c r="P100" s="190"/>
      <c r="Q100" s="190"/>
      <c r="R100" s="190"/>
      <c r="S100" s="190"/>
      <c r="T100" s="191"/>
      <c r="U100" s="220"/>
      <c r="V100" s="220"/>
      <c r="W100" s="22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190"/>
      <c r="AT100" s="190"/>
      <c r="AU100" s="190"/>
      <c r="AV100" s="190"/>
      <c r="AW100" s="190"/>
      <c r="AX100" s="190"/>
      <c r="AY100" s="190"/>
      <c r="AZ100" s="207"/>
      <c r="BA100" s="207" t="s">
        <v>652</v>
      </c>
      <c r="BB100" s="210"/>
      <c r="BC100" s="206"/>
      <c r="BD100" s="199"/>
      <c r="BE100" s="206"/>
      <c r="BF100" s="205"/>
      <c r="BG100" s="205"/>
      <c r="BH100" s="265"/>
      <c r="BI100" s="258"/>
      <c r="BJ100" s="258"/>
      <c r="BK100" s="258"/>
      <c r="BL100" s="258"/>
      <c r="BM100" s="258"/>
      <c r="BN100" s="258"/>
      <c r="BO100" s="258"/>
      <c r="BP100" s="258"/>
      <c r="BQ100" s="258"/>
      <c r="BR100" s="258"/>
      <c r="BS100" s="258"/>
      <c r="BT100" s="258"/>
      <c r="BU100" s="258"/>
      <c r="BV100" s="258"/>
      <c r="BW100" s="258"/>
      <c r="BX100" s="258"/>
      <c r="BY100" s="258"/>
      <c r="BZ100" s="258"/>
      <c r="CA100" s="258"/>
      <c r="CB100" s="258"/>
      <c r="CC100" s="258"/>
      <c r="CD100" s="258"/>
      <c r="CE100" s="258"/>
      <c r="CF100" s="258"/>
      <c r="CG100" s="258"/>
      <c r="CH100" s="258"/>
      <c r="CI100" s="258"/>
      <c r="CJ100" s="258"/>
      <c r="CK100" s="258"/>
      <c r="CL100" s="258"/>
      <c r="CM100" s="258"/>
      <c r="CN100" s="258"/>
      <c r="CO100" s="258"/>
      <c r="CP100" s="258"/>
      <c r="CQ100" s="258"/>
      <c r="CR100" s="258"/>
      <c r="CS100" s="258"/>
      <c r="CT100" s="258"/>
      <c r="CU100" s="258"/>
      <c r="CV100" s="258"/>
      <c r="CW100" s="258"/>
      <c r="CX100" s="258"/>
      <c r="CY100" s="258"/>
      <c r="CZ100" s="258"/>
      <c r="DA100" s="258"/>
      <c r="DB100" s="258"/>
      <c r="DC100" s="258"/>
    </row>
    <row r="101" spans="1:107" s="208" customFormat="1" ht="31.5" x14ac:dyDescent="0.25">
      <c r="A101" s="263" t="s">
        <v>650</v>
      </c>
      <c r="B101" s="206" t="s">
        <v>650</v>
      </c>
      <c r="C101" s="205" t="s">
        <v>536</v>
      </c>
      <c r="D101" s="190"/>
      <c r="E101" s="190"/>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220"/>
      <c r="AC101" s="220"/>
      <c r="AD101" s="220"/>
      <c r="AE101" s="220"/>
      <c r="AF101" s="190"/>
      <c r="AG101" s="190"/>
      <c r="AH101" s="190"/>
      <c r="AI101" s="190"/>
      <c r="AJ101" s="190"/>
      <c r="AK101" s="190"/>
      <c r="AL101" s="190"/>
      <c r="AM101" s="190"/>
      <c r="AN101" s="190"/>
      <c r="AO101" s="190"/>
      <c r="AP101" s="190"/>
      <c r="AQ101" s="190"/>
      <c r="AR101" s="190"/>
      <c r="AS101" s="190"/>
      <c r="AT101" s="190"/>
      <c r="AU101" s="190"/>
      <c r="AV101" s="190"/>
      <c r="AW101" s="190"/>
      <c r="AX101" s="190"/>
      <c r="AY101" s="190"/>
      <c r="AZ101" s="207"/>
      <c r="BA101" s="207" t="s">
        <v>651</v>
      </c>
      <c r="BB101" s="210"/>
      <c r="BC101" s="206"/>
      <c r="BD101" s="199"/>
      <c r="BE101" s="206"/>
      <c r="BF101" s="205"/>
      <c r="BG101" s="205"/>
      <c r="BH101" s="265"/>
      <c r="BI101" s="258"/>
      <c r="BJ101" s="258"/>
      <c r="BK101" s="258"/>
      <c r="BL101" s="258"/>
      <c r="BM101" s="258"/>
      <c r="BN101" s="258"/>
      <c r="BO101" s="258"/>
      <c r="BP101" s="258"/>
      <c r="BQ101" s="258"/>
      <c r="BR101" s="258"/>
      <c r="BS101" s="258"/>
      <c r="BT101" s="258"/>
      <c r="BU101" s="258"/>
      <c r="BV101" s="258"/>
      <c r="BW101" s="258"/>
      <c r="BX101" s="258"/>
      <c r="BY101" s="258"/>
      <c r="BZ101" s="258"/>
      <c r="CA101" s="258"/>
      <c r="CB101" s="258"/>
      <c r="CC101" s="258"/>
      <c r="CD101" s="258"/>
      <c r="CE101" s="258"/>
      <c r="CF101" s="258"/>
      <c r="CG101" s="258"/>
      <c r="CH101" s="258"/>
      <c r="CI101" s="258"/>
      <c r="CJ101" s="258"/>
      <c r="CK101" s="258"/>
      <c r="CL101" s="258"/>
      <c r="CM101" s="258"/>
      <c r="CN101" s="258"/>
      <c r="CO101" s="258"/>
      <c r="CP101" s="258"/>
      <c r="CQ101" s="258"/>
      <c r="CR101" s="258"/>
      <c r="CS101" s="258"/>
      <c r="CT101" s="258"/>
      <c r="CU101" s="258"/>
      <c r="CV101" s="258"/>
      <c r="CW101" s="258"/>
      <c r="CX101" s="258"/>
      <c r="CY101" s="258"/>
      <c r="CZ101" s="258"/>
      <c r="DA101" s="258"/>
      <c r="DB101" s="258"/>
      <c r="DC101" s="258"/>
    </row>
    <row r="102" spans="1:107" s="208" customFormat="1" ht="31.5" x14ac:dyDescent="0.25">
      <c r="A102" s="263" t="s">
        <v>650</v>
      </c>
      <c r="B102" s="206" t="s">
        <v>650</v>
      </c>
      <c r="C102" s="205" t="s">
        <v>518</v>
      </c>
      <c r="D102" s="190"/>
      <c r="E102" s="190"/>
      <c r="F102" s="190"/>
      <c r="G102" s="190"/>
      <c r="H102" s="190"/>
      <c r="I102" s="190"/>
      <c r="J102" s="190"/>
      <c r="K102" s="190"/>
      <c r="L102" s="190"/>
      <c r="M102" s="190"/>
      <c r="N102" s="190"/>
      <c r="O102" s="190"/>
      <c r="P102" s="190"/>
      <c r="Q102" s="190"/>
      <c r="R102" s="190"/>
      <c r="S102" s="190"/>
      <c r="T102" s="190"/>
      <c r="U102" s="190"/>
      <c r="V102" s="190"/>
      <c r="W102" s="190"/>
      <c r="X102" s="190"/>
      <c r="Y102" s="190"/>
      <c r="Z102" s="190"/>
      <c r="AA102" s="190"/>
      <c r="AB102" s="190"/>
      <c r="AC102" s="190"/>
      <c r="AD102" s="190"/>
      <c r="AE102" s="190"/>
      <c r="AF102" s="190"/>
      <c r="AG102" s="190"/>
      <c r="AH102" s="190"/>
      <c r="AI102" s="190"/>
      <c r="AJ102" s="190"/>
      <c r="AK102" s="190"/>
      <c r="AL102" s="190"/>
      <c r="AM102" s="190"/>
      <c r="AN102" s="220"/>
      <c r="AO102" s="220"/>
      <c r="AP102" s="220"/>
      <c r="AQ102" s="220"/>
      <c r="AR102" s="190"/>
      <c r="AS102" s="190"/>
      <c r="AT102" s="190"/>
      <c r="AU102" s="190"/>
      <c r="AV102" s="190"/>
      <c r="AW102" s="190"/>
      <c r="AX102" s="190"/>
      <c r="AY102" s="190"/>
      <c r="AZ102" s="207"/>
      <c r="BA102" s="207" t="s">
        <v>653</v>
      </c>
      <c r="BB102" s="210"/>
      <c r="BC102" s="206"/>
      <c r="BD102" s="199"/>
      <c r="BE102" s="206"/>
      <c r="BF102" s="205"/>
      <c r="BG102" s="205"/>
      <c r="BH102" s="265"/>
      <c r="BI102" s="258"/>
      <c r="BJ102" s="258"/>
      <c r="BK102" s="258"/>
      <c r="BL102" s="258"/>
      <c r="BM102" s="258"/>
      <c r="BN102" s="258"/>
      <c r="BO102" s="258"/>
      <c r="BP102" s="258"/>
      <c r="BQ102" s="258"/>
      <c r="BR102" s="258"/>
      <c r="BS102" s="258"/>
      <c r="BT102" s="258"/>
      <c r="BU102" s="258"/>
      <c r="BV102" s="258"/>
      <c r="BW102" s="258"/>
      <c r="BX102" s="258"/>
      <c r="BY102" s="258"/>
      <c r="BZ102" s="258"/>
      <c r="CA102" s="258"/>
      <c r="CB102" s="258"/>
      <c r="CC102" s="258"/>
      <c r="CD102" s="258"/>
      <c r="CE102" s="258"/>
      <c r="CF102" s="258"/>
      <c r="CG102" s="258"/>
      <c r="CH102" s="258"/>
      <c r="CI102" s="258"/>
      <c r="CJ102" s="258"/>
      <c r="CK102" s="258"/>
      <c r="CL102" s="258"/>
      <c r="CM102" s="258"/>
      <c r="CN102" s="258"/>
      <c r="CO102" s="258"/>
      <c r="CP102" s="258"/>
      <c r="CQ102" s="258"/>
      <c r="CR102" s="258"/>
      <c r="CS102" s="258"/>
      <c r="CT102" s="258"/>
      <c r="CU102" s="258"/>
      <c r="CV102" s="258"/>
      <c r="CW102" s="258"/>
      <c r="CX102" s="258"/>
      <c r="CY102" s="258"/>
      <c r="CZ102" s="258"/>
      <c r="DA102" s="258"/>
      <c r="DB102" s="258"/>
      <c r="DC102" s="258"/>
    </row>
    <row r="103" spans="1:107" s="208" customFormat="1" ht="31.5" x14ac:dyDescent="0.25">
      <c r="A103" s="263" t="s">
        <v>650</v>
      </c>
      <c r="B103" s="206" t="s">
        <v>650</v>
      </c>
      <c r="C103" s="214" t="s">
        <v>546</v>
      </c>
      <c r="D103" s="190"/>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c r="AH103" s="190"/>
      <c r="AI103" s="190"/>
      <c r="AJ103" s="190"/>
      <c r="AK103" s="190"/>
      <c r="AL103" s="190"/>
      <c r="AM103" s="190"/>
      <c r="AN103" s="190"/>
      <c r="AO103" s="190"/>
      <c r="AP103" s="191"/>
      <c r="AQ103" s="220"/>
      <c r="AR103" s="220"/>
      <c r="AS103" s="220"/>
      <c r="AT103" s="220"/>
      <c r="AU103" s="191"/>
      <c r="AV103" s="190"/>
      <c r="AW103" s="190"/>
      <c r="AX103" s="190"/>
      <c r="AY103" s="190"/>
      <c r="AZ103" s="207"/>
      <c r="BA103" s="207" t="s">
        <v>654</v>
      </c>
      <c r="BB103" s="210"/>
      <c r="BC103" s="206"/>
      <c r="BD103" s="199"/>
      <c r="BE103" s="206"/>
      <c r="BF103" s="205"/>
      <c r="BG103" s="205"/>
      <c r="BH103" s="265"/>
      <c r="BI103" s="258"/>
      <c r="BJ103" s="258"/>
      <c r="BK103" s="258"/>
      <c r="BL103" s="258"/>
      <c r="BM103" s="258"/>
      <c r="BN103" s="258"/>
      <c r="BO103" s="258"/>
      <c r="BP103" s="258"/>
      <c r="BQ103" s="258"/>
      <c r="BR103" s="258"/>
      <c r="BS103" s="258"/>
      <c r="BT103" s="258"/>
      <c r="BU103" s="258"/>
      <c r="BV103" s="258"/>
      <c r="BW103" s="258"/>
      <c r="BX103" s="258"/>
      <c r="BY103" s="258"/>
      <c r="BZ103" s="258"/>
      <c r="CA103" s="258"/>
      <c r="CB103" s="258"/>
      <c r="CC103" s="258"/>
      <c r="CD103" s="258"/>
      <c r="CE103" s="258"/>
      <c r="CF103" s="258"/>
      <c r="CG103" s="258"/>
      <c r="CH103" s="258"/>
      <c r="CI103" s="258"/>
      <c r="CJ103" s="258"/>
      <c r="CK103" s="258"/>
      <c r="CL103" s="258"/>
      <c r="CM103" s="258"/>
      <c r="CN103" s="258"/>
      <c r="CO103" s="258"/>
      <c r="CP103" s="258"/>
      <c r="CQ103" s="258"/>
      <c r="CR103" s="258"/>
      <c r="CS103" s="258"/>
      <c r="CT103" s="258"/>
      <c r="CU103" s="258"/>
      <c r="CV103" s="258"/>
      <c r="CW103" s="258"/>
      <c r="CX103" s="258"/>
      <c r="CY103" s="258"/>
      <c r="CZ103" s="258"/>
      <c r="DA103" s="258"/>
      <c r="DB103" s="258"/>
      <c r="DC103" s="258"/>
    </row>
    <row r="104" spans="1:107" s="298" customFormat="1" ht="31.5" x14ac:dyDescent="0.25">
      <c r="A104" s="263" t="s">
        <v>650</v>
      </c>
      <c r="B104" s="290"/>
      <c r="C104" s="291" t="s">
        <v>769</v>
      </c>
      <c r="D104" s="292"/>
      <c r="E104" s="292"/>
      <c r="F104" s="292"/>
      <c r="G104" s="292"/>
      <c r="H104" s="292"/>
      <c r="I104" s="292"/>
      <c r="J104" s="292"/>
      <c r="K104" s="292"/>
      <c r="L104" s="292"/>
      <c r="M104" s="292"/>
      <c r="N104" s="292"/>
      <c r="O104" s="292"/>
      <c r="P104" s="292"/>
      <c r="Q104" s="292"/>
      <c r="R104" s="292"/>
      <c r="S104" s="292"/>
      <c r="T104" s="292"/>
      <c r="U104" s="292"/>
      <c r="V104" s="292"/>
      <c r="W104" s="292"/>
      <c r="X104" s="292"/>
      <c r="Y104" s="294"/>
      <c r="Z104" s="294"/>
      <c r="AA104" s="294"/>
      <c r="AB104" s="294"/>
      <c r="AC104" s="294"/>
      <c r="AD104" s="292"/>
      <c r="AE104" s="292"/>
      <c r="AF104" s="292"/>
      <c r="AG104" s="292"/>
      <c r="AH104" s="292"/>
      <c r="AI104" s="292"/>
      <c r="AJ104" s="292"/>
      <c r="AK104" s="292"/>
      <c r="AL104" s="292"/>
      <c r="AM104" s="292"/>
      <c r="AN104" s="292"/>
      <c r="AO104" s="292"/>
      <c r="AP104" s="293"/>
      <c r="AQ104" s="292"/>
      <c r="AR104" s="292"/>
      <c r="AS104" s="292"/>
      <c r="AT104" s="292"/>
      <c r="AU104" s="292"/>
      <c r="AV104" s="292"/>
      <c r="AW104" s="292"/>
      <c r="AX104" s="292"/>
      <c r="AY104" s="292"/>
      <c r="AZ104" s="295"/>
      <c r="BA104" s="295" t="s">
        <v>781</v>
      </c>
      <c r="BB104" s="296"/>
      <c r="BC104" s="290"/>
      <c r="BD104" s="297"/>
      <c r="BE104" s="290"/>
      <c r="BF104" s="197"/>
      <c r="BG104" s="197"/>
      <c r="BH104" s="300"/>
      <c r="BI104" s="258"/>
      <c r="BJ104" s="258"/>
      <c r="BK104" s="258"/>
      <c r="BL104" s="258"/>
      <c r="BM104" s="258"/>
      <c r="BN104" s="258"/>
      <c r="BO104" s="258"/>
      <c r="BP104" s="258"/>
      <c r="BQ104" s="258"/>
      <c r="BR104" s="258"/>
      <c r="BS104" s="258"/>
      <c r="BT104" s="258"/>
      <c r="BU104" s="258"/>
      <c r="BV104" s="258"/>
      <c r="BW104" s="258"/>
      <c r="BX104" s="258"/>
      <c r="BY104" s="258"/>
      <c r="BZ104" s="258"/>
      <c r="CA104" s="258"/>
      <c r="CB104" s="258"/>
      <c r="CC104" s="258"/>
      <c r="CD104" s="258"/>
      <c r="CE104" s="258"/>
      <c r="CF104" s="258"/>
      <c r="CG104" s="258"/>
      <c r="CH104" s="258"/>
      <c r="CI104" s="258"/>
      <c r="CJ104" s="258"/>
      <c r="CK104" s="258"/>
      <c r="CL104" s="258"/>
      <c r="CM104" s="258"/>
      <c r="CN104" s="258"/>
      <c r="CO104" s="258"/>
      <c r="CP104" s="258"/>
      <c r="CQ104" s="258"/>
      <c r="CR104" s="258"/>
      <c r="CS104" s="258"/>
      <c r="CT104" s="258"/>
      <c r="CU104" s="258"/>
      <c r="CV104" s="258"/>
      <c r="CW104" s="258"/>
      <c r="CX104" s="258"/>
      <c r="CY104" s="258"/>
      <c r="CZ104" s="258"/>
      <c r="DA104" s="258"/>
      <c r="DB104" s="258"/>
      <c r="DC104" s="258"/>
    </row>
    <row r="105" spans="1:107" s="242" customFormat="1" ht="27" customHeight="1" thickBot="1" x14ac:dyDescent="0.3">
      <c r="A105" s="284" t="s">
        <v>480</v>
      </c>
      <c r="B105" s="275"/>
      <c r="C105" s="276"/>
      <c r="D105" s="277"/>
      <c r="E105" s="277"/>
      <c r="F105" s="277"/>
      <c r="G105" s="277"/>
      <c r="H105" s="277"/>
      <c r="I105" s="277"/>
      <c r="J105" s="277"/>
      <c r="K105" s="277"/>
      <c r="L105" s="277"/>
      <c r="M105" s="277"/>
      <c r="N105" s="277"/>
      <c r="O105" s="277"/>
      <c r="P105" s="277"/>
      <c r="Q105" s="277"/>
      <c r="R105" s="277"/>
      <c r="S105" s="277"/>
      <c r="T105" s="277"/>
      <c r="U105" s="277"/>
      <c r="V105" s="277"/>
      <c r="W105" s="277"/>
      <c r="X105" s="277"/>
      <c r="Y105" s="277"/>
      <c r="Z105" s="277"/>
      <c r="AA105" s="277"/>
      <c r="AB105" s="277"/>
      <c r="AC105" s="277"/>
      <c r="AD105" s="277"/>
      <c r="AE105" s="277"/>
      <c r="AF105" s="277"/>
      <c r="AG105" s="277"/>
      <c r="AH105" s="277"/>
      <c r="AI105" s="277"/>
      <c r="AJ105" s="277"/>
      <c r="AK105" s="277"/>
      <c r="AL105" s="277"/>
      <c r="AM105" s="277"/>
      <c r="AN105" s="277"/>
      <c r="AO105" s="277"/>
      <c r="AP105" s="277"/>
      <c r="AQ105" s="277"/>
      <c r="AR105" s="277"/>
      <c r="AS105" s="277"/>
      <c r="AT105" s="277"/>
      <c r="AU105" s="277"/>
      <c r="AV105" s="277"/>
      <c r="AW105" s="277"/>
      <c r="AX105" s="277"/>
      <c r="AY105" s="277"/>
      <c r="AZ105" s="280"/>
      <c r="BA105" s="280"/>
      <c r="BB105" s="277"/>
      <c r="BC105" s="280"/>
      <c r="BD105" s="278"/>
      <c r="BE105" s="280"/>
      <c r="BF105" s="303">
        <f>SUM(BF17:BF103)</f>
        <v>253</v>
      </c>
      <c r="BG105" s="303">
        <f>SUM(BG17:BG103)</f>
        <v>67</v>
      </c>
      <c r="BH105" s="287">
        <f>BG105/BF105</f>
        <v>0.2648221343873518</v>
      </c>
      <c r="BI105" s="249"/>
      <c r="BJ105" s="249"/>
      <c r="BK105" s="249"/>
      <c r="BL105" s="249"/>
      <c r="BM105" s="249"/>
      <c r="BN105" s="249"/>
      <c r="BO105" s="249"/>
      <c r="BP105" s="249"/>
      <c r="BQ105" s="249"/>
      <c r="BR105" s="249"/>
      <c r="BS105" s="249"/>
      <c r="BT105" s="249"/>
      <c r="BU105" s="249"/>
      <c r="BV105" s="249"/>
      <c r="BW105" s="249"/>
      <c r="BX105" s="249"/>
      <c r="BY105" s="249"/>
      <c r="BZ105" s="249"/>
      <c r="CA105" s="249"/>
      <c r="CB105" s="249"/>
      <c r="CC105" s="249"/>
      <c r="CD105" s="249"/>
      <c r="CE105" s="249"/>
      <c r="CF105" s="249"/>
      <c r="CG105" s="249"/>
      <c r="CH105" s="249"/>
      <c r="CI105" s="249"/>
      <c r="CJ105" s="249"/>
      <c r="CK105" s="249"/>
      <c r="CL105" s="249"/>
      <c r="CM105" s="249"/>
      <c r="CN105" s="249"/>
      <c r="CO105" s="249"/>
      <c r="CP105" s="249"/>
      <c r="CQ105" s="249"/>
      <c r="CR105" s="249"/>
      <c r="CS105" s="249"/>
      <c r="CT105" s="249"/>
      <c r="CU105" s="249"/>
      <c r="CV105" s="249"/>
      <c r="CW105" s="249"/>
      <c r="CX105" s="249"/>
      <c r="CY105" s="249"/>
      <c r="CZ105" s="249"/>
      <c r="DA105" s="249"/>
      <c r="DB105" s="249"/>
      <c r="DC105" s="249"/>
    </row>
    <row r="106" spans="1:107" s="249" customFormat="1" ht="50.25" customHeight="1" x14ac:dyDescent="0.25">
      <c r="A106" s="254"/>
      <c r="B106" s="250"/>
      <c r="C106" s="251"/>
      <c r="D106" s="252"/>
      <c r="E106" s="252"/>
      <c r="F106" s="252"/>
      <c r="G106" s="252"/>
      <c r="H106" s="252"/>
      <c r="I106" s="252"/>
      <c r="J106" s="252"/>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52"/>
      <c r="AP106" s="252"/>
      <c r="AQ106" s="252"/>
      <c r="AR106" s="252"/>
      <c r="AS106" s="252"/>
      <c r="AT106" s="252"/>
      <c r="AU106" s="252"/>
      <c r="AV106" s="252"/>
      <c r="AW106" s="252"/>
      <c r="AX106" s="252"/>
      <c r="AY106" s="252"/>
      <c r="BB106" s="253"/>
      <c r="BD106" s="254"/>
      <c r="BF106" s="252"/>
      <c r="BH106" s="255"/>
    </row>
    <row r="107" spans="1:107" s="249" customFormat="1" ht="50.25" customHeight="1" x14ac:dyDescent="0.25">
      <c r="A107" s="254"/>
      <c r="B107" s="250"/>
      <c r="C107" s="251"/>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252"/>
      <c r="AD107" s="252"/>
      <c r="AE107" s="252"/>
      <c r="AF107" s="252"/>
      <c r="AG107" s="252"/>
      <c r="AH107" s="252"/>
      <c r="AI107" s="252"/>
      <c r="AJ107" s="252"/>
      <c r="AK107" s="252"/>
      <c r="AL107" s="252"/>
      <c r="AM107" s="252"/>
      <c r="AN107" s="252"/>
      <c r="AO107" s="252"/>
      <c r="AP107" s="252"/>
      <c r="AQ107" s="252"/>
      <c r="AR107" s="252"/>
      <c r="AS107" s="252"/>
      <c r="AT107" s="252"/>
      <c r="AU107" s="252"/>
      <c r="AV107" s="252"/>
      <c r="AW107" s="252"/>
      <c r="AX107" s="252"/>
      <c r="AY107" s="252"/>
      <c r="BB107" s="253"/>
      <c r="BD107" s="254"/>
      <c r="BF107" s="252"/>
      <c r="BG107" s="252"/>
      <c r="BH107" s="255"/>
    </row>
    <row r="108" spans="1:107" s="249" customFormat="1" ht="50.25" customHeight="1" x14ac:dyDescent="0.25">
      <c r="A108" s="254"/>
      <c r="B108" s="250"/>
      <c r="C108" s="251"/>
      <c r="D108" s="252"/>
      <c r="E108" s="252"/>
      <c r="F108" s="252"/>
      <c r="G108" s="252"/>
      <c r="H108" s="252"/>
      <c r="I108" s="252"/>
      <c r="J108" s="252"/>
      <c r="K108" s="252"/>
      <c r="L108" s="252"/>
      <c r="M108" s="252"/>
      <c r="N108" s="252"/>
      <c r="O108" s="252"/>
      <c r="P108" s="252"/>
      <c r="Q108" s="252"/>
      <c r="R108" s="252"/>
      <c r="S108" s="252"/>
      <c r="T108" s="252"/>
      <c r="U108" s="252"/>
      <c r="V108" s="252"/>
      <c r="W108" s="252"/>
      <c r="X108" s="252"/>
      <c r="Y108" s="252"/>
      <c r="Z108" s="252"/>
      <c r="AA108" s="252"/>
      <c r="AB108" s="252"/>
      <c r="AC108" s="252"/>
      <c r="AD108" s="252"/>
      <c r="AE108" s="252"/>
      <c r="AF108" s="252"/>
      <c r="AG108" s="252"/>
      <c r="AH108" s="252"/>
      <c r="AI108" s="252"/>
      <c r="AJ108" s="252"/>
      <c r="AK108" s="252"/>
      <c r="AL108" s="252"/>
      <c r="AM108" s="252"/>
      <c r="AN108" s="252"/>
      <c r="AO108" s="252"/>
      <c r="AP108" s="252"/>
      <c r="AQ108" s="252"/>
      <c r="AR108" s="252"/>
      <c r="AS108" s="252"/>
      <c r="AT108" s="252"/>
      <c r="AU108" s="252"/>
      <c r="AV108" s="252"/>
      <c r="AW108" s="252"/>
      <c r="AX108" s="252"/>
      <c r="AY108" s="252"/>
      <c r="BB108" s="253"/>
      <c r="BD108" s="254"/>
      <c r="BF108" s="252"/>
      <c r="BG108" s="252"/>
      <c r="BH108" s="255"/>
    </row>
    <row r="109" spans="1:107" s="249" customFormat="1" ht="50.25" customHeight="1" x14ac:dyDescent="0.25">
      <c r="A109" s="254"/>
      <c r="B109" s="250"/>
      <c r="C109" s="251"/>
      <c r="D109" s="252"/>
      <c r="E109" s="252"/>
      <c r="F109" s="252"/>
      <c r="G109" s="252"/>
      <c r="H109" s="252"/>
      <c r="I109" s="252"/>
      <c r="J109" s="252"/>
      <c r="K109" s="252"/>
      <c r="L109" s="252"/>
      <c r="M109" s="252"/>
      <c r="N109" s="252"/>
      <c r="O109" s="252"/>
      <c r="P109" s="252"/>
      <c r="Q109" s="252"/>
      <c r="R109" s="252"/>
      <c r="S109" s="252"/>
      <c r="T109" s="252"/>
      <c r="U109" s="252"/>
      <c r="V109" s="252"/>
      <c r="W109" s="252"/>
      <c r="X109" s="252"/>
      <c r="Y109" s="252"/>
      <c r="Z109" s="252"/>
      <c r="AA109" s="252"/>
      <c r="AB109" s="252"/>
      <c r="AC109" s="252"/>
      <c r="AD109" s="252"/>
      <c r="AE109" s="252"/>
      <c r="AF109" s="252"/>
      <c r="AG109" s="252"/>
      <c r="AH109" s="252"/>
      <c r="AI109" s="252"/>
      <c r="AJ109" s="252"/>
      <c r="AK109" s="252"/>
      <c r="AL109" s="252"/>
      <c r="AM109" s="252"/>
      <c r="AN109" s="252"/>
      <c r="AO109" s="252"/>
      <c r="AP109" s="252"/>
      <c r="AQ109" s="252"/>
      <c r="AR109" s="252"/>
      <c r="AS109" s="252"/>
      <c r="AT109" s="252"/>
      <c r="AU109" s="252"/>
      <c r="AV109" s="252"/>
      <c r="AW109" s="252"/>
      <c r="AX109" s="252"/>
      <c r="AY109" s="252"/>
      <c r="BB109" s="253"/>
      <c r="BD109" s="254"/>
      <c r="BF109" s="252"/>
      <c r="BG109" s="252"/>
      <c r="BH109" s="255"/>
    </row>
    <row r="110" spans="1:107" s="249" customFormat="1" ht="50.25" customHeight="1" x14ac:dyDescent="0.25">
      <c r="A110" s="254"/>
      <c r="B110" s="250"/>
      <c r="C110" s="251"/>
      <c r="D110" s="252"/>
      <c r="E110" s="252"/>
      <c r="F110" s="252"/>
      <c r="G110" s="252"/>
      <c r="H110" s="252"/>
      <c r="I110" s="252"/>
      <c r="J110" s="252"/>
      <c r="K110" s="252"/>
      <c r="L110" s="252"/>
      <c r="M110" s="252"/>
      <c r="N110" s="252"/>
      <c r="O110" s="252"/>
      <c r="P110" s="252"/>
      <c r="Q110" s="252"/>
      <c r="R110" s="252"/>
      <c r="S110" s="252"/>
      <c r="T110" s="252"/>
      <c r="U110" s="252"/>
      <c r="V110" s="252"/>
      <c r="W110" s="252"/>
      <c r="X110" s="252"/>
      <c r="Y110" s="252"/>
      <c r="Z110" s="252"/>
      <c r="AA110" s="252"/>
      <c r="AB110" s="252"/>
      <c r="AC110" s="252"/>
      <c r="AD110" s="252"/>
      <c r="AE110" s="252"/>
      <c r="AF110" s="252"/>
      <c r="AG110" s="252"/>
      <c r="AH110" s="252"/>
      <c r="AI110" s="252"/>
      <c r="AJ110" s="252"/>
      <c r="AK110" s="252"/>
      <c r="AL110" s="252"/>
      <c r="AM110" s="252"/>
      <c r="AN110" s="252"/>
      <c r="AO110" s="252"/>
      <c r="AP110" s="252"/>
      <c r="AQ110" s="252"/>
      <c r="AR110" s="252"/>
      <c r="AS110" s="252"/>
      <c r="AT110" s="252"/>
      <c r="AU110" s="252"/>
      <c r="AV110" s="252"/>
      <c r="AW110" s="252"/>
      <c r="AX110" s="252"/>
      <c r="AY110" s="252"/>
      <c r="BB110" s="253"/>
      <c r="BD110" s="254"/>
      <c r="BF110" s="252"/>
      <c r="BG110" s="252"/>
      <c r="BH110" s="255"/>
    </row>
    <row r="111" spans="1:107" s="249" customFormat="1" ht="50.25" customHeight="1" x14ac:dyDescent="0.25">
      <c r="A111" s="254"/>
      <c r="B111" s="250"/>
      <c r="C111" s="251"/>
      <c r="D111" s="252"/>
      <c r="E111" s="252"/>
      <c r="F111" s="252"/>
      <c r="G111" s="252"/>
      <c r="H111" s="252"/>
      <c r="I111" s="252"/>
      <c r="J111" s="252"/>
      <c r="K111" s="252"/>
      <c r="L111" s="252"/>
      <c r="M111" s="252"/>
      <c r="N111" s="252"/>
      <c r="O111" s="252"/>
      <c r="P111" s="252"/>
      <c r="Q111" s="252"/>
      <c r="R111" s="252"/>
      <c r="S111" s="252"/>
      <c r="T111" s="252"/>
      <c r="U111" s="252"/>
      <c r="V111" s="252"/>
      <c r="W111" s="252"/>
      <c r="X111" s="252"/>
      <c r="Y111" s="252"/>
      <c r="Z111" s="252"/>
      <c r="AA111" s="252"/>
      <c r="AB111" s="252"/>
      <c r="AC111" s="252"/>
      <c r="AD111" s="252"/>
      <c r="AE111" s="252"/>
      <c r="AF111" s="252"/>
      <c r="AG111" s="252"/>
      <c r="AH111" s="252"/>
      <c r="AI111" s="252"/>
      <c r="AJ111" s="252"/>
      <c r="AK111" s="252"/>
      <c r="AL111" s="252"/>
      <c r="AM111" s="252"/>
      <c r="AN111" s="252"/>
      <c r="AO111" s="252"/>
      <c r="AP111" s="252"/>
      <c r="AQ111" s="252"/>
      <c r="AR111" s="252"/>
      <c r="AS111" s="252"/>
      <c r="AT111" s="252"/>
      <c r="AU111" s="252"/>
      <c r="AV111" s="252"/>
      <c r="AW111" s="252"/>
      <c r="AX111" s="252"/>
      <c r="AY111" s="252"/>
      <c r="BB111" s="253"/>
      <c r="BD111" s="254"/>
      <c r="BF111" s="252"/>
      <c r="BG111" s="252"/>
      <c r="BH111" s="255"/>
    </row>
    <row r="112" spans="1:107" s="249" customFormat="1" ht="50.25" customHeight="1" x14ac:dyDescent="0.25">
      <c r="A112" s="254"/>
      <c r="B112" s="250"/>
      <c r="C112" s="251"/>
      <c r="D112" s="252"/>
      <c r="E112" s="252"/>
      <c r="F112" s="252"/>
      <c r="G112" s="252"/>
      <c r="H112" s="252"/>
      <c r="I112" s="252"/>
      <c r="J112" s="252"/>
      <c r="K112" s="252"/>
      <c r="L112" s="252"/>
      <c r="M112" s="252"/>
      <c r="N112" s="252"/>
      <c r="O112" s="252"/>
      <c r="P112" s="252"/>
      <c r="Q112" s="252"/>
      <c r="R112" s="252"/>
      <c r="S112" s="252"/>
      <c r="T112" s="252"/>
      <c r="U112" s="252"/>
      <c r="V112" s="252"/>
      <c r="W112" s="252"/>
      <c r="X112" s="252"/>
      <c r="Y112" s="252"/>
      <c r="Z112" s="252"/>
      <c r="AA112" s="252"/>
      <c r="AB112" s="252"/>
      <c r="AC112" s="252"/>
      <c r="AD112" s="252"/>
      <c r="AE112" s="252"/>
      <c r="AF112" s="252"/>
      <c r="AG112" s="252"/>
      <c r="AH112" s="252"/>
      <c r="AI112" s="252"/>
      <c r="AJ112" s="252"/>
      <c r="AK112" s="252"/>
      <c r="AL112" s="252"/>
      <c r="AM112" s="252"/>
      <c r="AN112" s="252"/>
      <c r="AO112" s="252"/>
      <c r="AP112" s="252"/>
      <c r="AQ112" s="252"/>
      <c r="AR112" s="252"/>
      <c r="AS112" s="252"/>
      <c r="AT112" s="252"/>
      <c r="AU112" s="252"/>
      <c r="AV112" s="252"/>
      <c r="AW112" s="252"/>
      <c r="AX112" s="252"/>
      <c r="AY112" s="252"/>
      <c r="BB112" s="253"/>
      <c r="BD112" s="254"/>
      <c r="BF112" s="252"/>
      <c r="BG112" s="252"/>
      <c r="BH112" s="255"/>
    </row>
    <row r="113" spans="1:60" s="249" customFormat="1" ht="50.25" customHeight="1" x14ac:dyDescent="0.25">
      <c r="A113" s="254"/>
      <c r="B113" s="250"/>
      <c r="C113" s="251"/>
      <c r="D113" s="252"/>
      <c r="E113" s="252"/>
      <c r="F113" s="252"/>
      <c r="G113" s="252"/>
      <c r="H113" s="252"/>
      <c r="I113" s="252"/>
      <c r="J113" s="252"/>
      <c r="K113" s="252"/>
      <c r="L113" s="252"/>
      <c r="M113" s="252"/>
      <c r="N113" s="252"/>
      <c r="O113" s="252"/>
      <c r="P113" s="252"/>
      <c r="Q113" s="252"/>
      <c r="R113" s="252"/>
      <c r="S113" s="252"/>
      <c r="T113" s="252"/>
      <c r="U113" s="252"/>
      <c r="V113" s="252"/>
      <c r="W113" s="252"/>
      <c r="X113" s="252"/>
      <c r="Y113" s="252"/>
      <c r="Z113" s="252"/>
      <c r="AA113" s="252"/>
      <c r="AB113" s="252"/>
      <c r="AC113" s="252"/>
      <c r="AD113" s="252"/>
      <c r="AE113" s="252"/>
      <c r="AF113" s="252"/>
      <c r="AG113" s="252"/>
      <c r="AH113" s="252"/>
      <c r="AI113" s="252"/>
      <c r="AJ113" s="252"/>
      <c r="AK113" s="252"/>
      <c r="AL113" s="252"/>
      <c r="AM113" s="252"/>
      <c r="AN113" s="252"/>
      <c r="AO113" s="252"/>
      <c r="AP113" s="252"/>
      <c r="AQ113" s="252"/>
      <c r="AR113" s="252"/>
      <c r="AS113" s="252"/>
      <c r="AT113" s="252"/>
      <c r="AU113" s="252"/>
      <c r="AV113" s="252"/>
      <c r="AW113" s="252"/>
      <c r="AX113" s="252"/>
      <c r="AY113" s="252"/>
      <c r="BB113" s="253"/>
      <c r="BD113" s="254"/>
      <c r="BF113" s="252"/>
      <c r="BG113" s="252"/>
      <c r="BH113" s="255"/>
    </row>
    <row r="114" spans="1:60" s="249" customFormat="1" ht="50.25" customHeight="1" x14ac:dyDescent="0.25">
      <c r="A114" s="254"/>
      <c r="B114" s="250"/>
      <c r="C114" s="251"/>
      <c r="D114" s="252"/>
      <c r="E114" s="252"/>
      <c r="F114" s="252"/>
      <c r="G114" s="252"/>
      <c r="H114" s="252"/>
      <c r="I114" s="252"/>
      <c r="J114" s="252"/>
      <c r="K114" s="252"/>
      <c r="L114" s="252"/>
      <c r="M114" s="252"/>
      <c r="N114" s="252"/>
      <c r="O114" s="252"/>
      <c r="P114" s="252"/>
      <c r="Q114" s="252"/>
      <c r="R114" s="252"/>
      <c r="S114" s="252"/>
      <c r="T114" s="252"/>
      <c r="U114" s="252"/>
      <c r="V114" s="252"/>
      <c r="W114" s="252"/>
      <c r="X114" s="252"/>
      <c r="Y114" s="252"/>
      <c r="Z114" s="252"/>
      <c r="AA114" s="252"/>
      <c r="AB114" s="252"/>
      <c r="AC114" s="252"/>
      <c r="AD114" s="252"/>
      <c r="AE114" s="252"/>
      <c r="AF114" s="252"/>
      <c r="AG114" s="252"/>
      <c r="AH114" s="252"/>
      <c r="AI114" s="252"/>
      <c r="AJ114" s="252"/>
      <c r="AK114" s="252"/>
      <c r="AL114" s="252"/>
      <c r="AM114" s="252"/>
      <c r="AN114" s="252"/>
      <c r="AO114" s="252"/>
      <c r="AP114" s="252"/>
      <c r="AQ114" s="252"/>
      <c r="AR114" s="252"/>
      <c r="AS114" s="252"/>
      <c r="AT114" s="252"/>
      <c r="AU114" s="252"/>
      <c r="AV114" s="252"/>
      <c r="AW114" s="252"/>
      <c r="AX114" s="252"/>
      <c r="AY114" s="252"/>
      <c r="BB114" s="253"/>
      <c r="BD114" s="254"/>
      <c r="BF114" s="252"/>
      <c r="BG114" s="252"/>
      <c r="BH114" s="255"/>
    </row>
    <row r="115" spans="1:60" s="249" customFormat="1" ht="50.25" customHeight="1" x14ac:dyDescent="0.25">
      <c r="A115" s="254"/>
      <c r="B115" s="250"/>
      <c r="C115" s="251"/>
      <c r="D115" s="252"/>
      <c r="E115" s="252"/>
      <c r="F115" s="252"/>
      <c r="G115" s="252"/>
      <c r="H115" s="252"/>
      <c r="I115" s="252"/>
      <c r="J115" s="252"/>
      <c r="K115" s="252"/>
      <c r="L115" s="252"/>
      <c r="M115" s="252"/>
      <c r="N115" s="252"/>
      <c r="O115" s="252"/>
      <c r="P115" s="252"/>
      <c r="Q115" s="252"/>
      <c r="R115" s="252"/>
      <c r="S115" s="252"/>
      <c r="T115" s="252"/>
      <c r="U115" s="252"/>
      <c r="V115" s="252"/>
      <c r="W115" s="252"/>
      <c r="X115" s="252"/>
      <c r="Y115" s="252"/>
      <c r="Z115" s="252"/>
      <c r="AA115" s="252"/>
      <c r="AB115" s="252"/>
      <c r="AC115" s="252"/>
      <c r="AD115" s="252"/>
      <c r="AE115" s="252"/>
      <c r="AF115" s="252"/>
      <c r="AG115" s="252"/>
      <c r="AH115" s="252"/>
      <c r="AI115" s="252"/>
      <c r="AJ115" s="252"/>
      <c r="AK115" s="252"/>
      <c r="AL115" s="252"/>
      <c r="AM115" s="252"/>
      <c r="AN115" s="252"/>
      <c r="AO115" s="252"/>
      <c r="AP115" s="252"/>
      <c r="AQ115" s="252"/>
      <c r="AR115" s="252"/>
      <c r="AS115" s="252"/>
      <c r="AT115" s="252"/>
      <c r="AU115" s="252"/>
      <c r="AV115" s="252"/>
      <c r="AW115" s="252"/>
      <c r="AX115" s="252"/>
      <c r="AY115" s="252"/>
      <c r="BB115" s="253"/>
      <c r="BD115" s="254"/>
      <c r="BF115" s="252"/>
      <c r="BG115" s="252"/>
      <c r="BH115" s="255"/>
    </row>
    <row r="116" spans="1:60" s="249" customFormat="1" ht="50.25" customHeight="1" x14ac:dyDescent="0.25">
      <c r="A116" s="254"/>
      <c r="B116" s="250"/>
      <c r="C116" s="251"/>
      <c r="D116" s="252"/>
      <c r="E116" s="252"/>
      <c r="F116" s="252"/>
      <c r="G116" s="252"/>
      <c r="H116" s="252"/>
      <c r="I116" s="252"/>
      <c r="J116" s="252"/>
      <c r="K116" s="252"/>
      <c r="L116" s="252"/>
      <c r="M116" s="252"/>
      <c r="N116" s="252"/>
      <c r="O116" s="252"/>
      <c r="P116" s="252"/>
      <c r="Q116" s="252"/>
      <c r="R116" s="252"/>
      <c r="S116" s="252"/>
      <c r="T116" s="252"/>
      <c r="U116" s="252"/>
      <c r="V116" s="252"/>
      <c r="W116" s="252"/>
      <c r="X116" s="252"/>
      <c r="Y116" s="252"/>
      <c r="Z116" s="252"/>
      <c r="AA116" s="252"/>
      <c r="AB116" s="252"/>
      <c r="AC116" s="252"/>
      <c r="AD116" s="252"/>
      <c r="AE116" s="252"/>
      <c r="AF116" s="252"/>
      <c r="AG116" s="252"/>
      <c r="AH116" s="252"/>
      <c r="AI116" s="252"/>
      <c r="AJ116" s="252"/>
      <c r="AK116" s="252"/>
      <c r="AL116" s="252"/>
      <c r="AM116" s="252"/>
      <c r="AN116" s="252"/>
      <c r="AO116" s="252"/>
      <c r="AP116" s="252"/>
      <c r="AQ116" s="252"/>
      <c r="AR116" s="252"/>
      <c r="AS116" s="252"/>
      <c r="AT116" s="252"/>
      <c r="AU116" s="252"/>
      <c r="AV116" s="252"/>
      <c r="AW116" s="252"/>
      <c r="AX116" s="252"/>
      <c r="AY116" s="252"/>
      <c r="BB116" s="253"/>
      <c r="BD116" s="254"/>
      <c r="BF116" s="252"/>
      <c r="BG116" s="252"/>
      <c r="BH116" s="255"/>
    </row>
    <row r="117" spans="1:60" s="249" customFormat="1" ht="50.25" customHeight="1" x14ac:dyDescent="0.25">
      <c r="A117" s="254"/>
      <c r="B117" s="250"/>
      <c r="C117" s="251"/>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c r="AA117" s="252"/>
      <c r="AB117" s="252"/>
      <c r="AC117" s="252"/>
      <c r="AD117" s="252"/>
      <c r="AE117" s="252"/>
      <c r="AF117" s="252"/>
      <c r="AG117" s="252"/>
      <c r="AH117" s="252"/>
      <c r="AI117" s="252"/>
      <c r="AJ117" s="252"/>
      <c r="AK117" s="252"/>
      <c r="AL117" s="252"/>
      <c r="AM117" s="252"/>
      <c r="AN117" s="252"/>
      <c r="AO117" s="252"/>
      <c r="AP117" s="252"/>
      <c r="AQ117" s="252"/>
      <c r="AR117" s="252"/>
      <c r="AS117" s="252"/>
      <c r="AT117" s="252"/>
      <c r="AU117" s="252"/>
      <c r="AV117" s="252"/>
      <c r="AW117" s="252"/>
      <c r="AX117" s="252"/>
      <c r="AY117" s="252"/>
      <c r="BB117" s="253"/>
      <c r="BD117" s="254"/>
      <c r="BF117" s="252"/>
      <c r="BG117" s="252"/>
      <c r="BH117" s="255"/>
    </row>
    <row r="118" spans="1:60" s="249" customFormat="1" ht="50.25" customHeight="1" x14ac:dyDescent="0.25">
      <c r="A118" s="254"/>
      <c r="B118" s="250"/>
      <c r="C118" s="251"/>
      <c r="D118" s="252"/>
      <c r="E118" s="252"/>
      <c r="F118" s="252"/>
      <c r="G118" s="252"/>
      <c r="H118" s="252"/>
      <c r="I118" s="252"/>
      <c r="J118" s="252"/>
      <c r="K118" s="252"/>
      <c r="L118" s="252"/>
      <c r="M118" s="252"/>
      <c r="N118" s="252"/>
      <c r="O118" s="252"/>
      <c r="P118" s="252"/>
      <c r="Q118" s="252"/>
      <c r="R118" s="252"/>
      <c r="S118" s="252"/>
      <c r="T118" s="252"/>
      <c r="U118" s="252"/>
      <c r="V118" s="252"/>
      <c r="W118" s="252"/>
      <c r="X118" s="252"/>
      <c r="Y118" s="252"/>
      <c r="Z118" s="252"/>
      <c r="AA118" s="252"/>
      <c r="AB118" s="252"/>
      <c r="AC118" s="252"/>
      <c r="AD118" s="252"/>
      <c r="AE118" s="252"/>
      <c r="AF118" s="252"/>
      <c r="AG118" s="252"/>
      <c r="AH118" s="252"/>
      <c r="AI118" s="252"/>
      <c r="AJ118" s="252"/>
      <c r="AK118" s="252"/>
      <c r="AL118" s="252"/>
      <c r="AM118" s="252"/>
      <c r="AN118" s="252"/>
      <c r="AO118" s="252"/>
      <c r="AP118" s="252"/>
      <c r="AQ118" s="252"/>
      <c r="AR118" s="252"/>
      <c r="AS118" s="252"/>
      <c r="AT118" s="252"/>
      <c r="AU118" s="252"/>
      <c r="AV118" s="252"/>
      <c r="AW118" s="252"/>
      <c r="AX118" s="252"/>
      <c r="AY118" s="252"/>
      <c r="BB118" s="253"/>
      <c r="BD118" s="254"/>
      <c r="BF118" s="252"/>
      <c r="BG118" s="252"/>
      <c r="BH118" s="255"/>
    </row>
    <row r="119" spans="1:60" s="249" customFormat="1" ht="50.25" customHeight="1" x14ac:dyDescent="0.25">
      <c r="A119" s="254"/>
      <c r="B119" s="250"/>
      <c r="C119" s="251"/>
      <c r="D119" s="252"/>
      <c r="E119" s="252"/>
      <c r="F119" s="252"/>
      <c r="G119" s="252"/>
      <c r="H119" s="252"/>
      <c r="I119" s="252"/>
      <c r="J119" s="252"/>
      <c r="K119" s="252"/>
      <c r="L119" s="252"/>
      <c r="M119" s="252"/>
      <c r="N119" s="252"/>
      <c r="O119" s="252"/>
      <c r="P119" s="252"/>
      <c r="Q119" s="252"/>
      <c r="R119" s="252"/>
      <c r="S119" s="252"/>
      <c r="T119" s="252"/>
      <c r="U119" s="252"/>
      <c r="V119" s="252"/>
      <c r="W119" s="252"/>
      <c r="X119" s="252"/>
      <c r="Y119" s="252"/>
      <c r="Z119" s="252"/>
      <c r="AA119" s="252"/>
      <c r="AB119" s="252"/>
      <c r="AC119" s="252"/>
      <c r="AD119" s="252"/>
      <c r="AE119" s="252"/>
      <c r="AF119" s="252"/>
      <c r="AG119" s="252"/>
      <c r="AH119" s="252"/>
      <c r="AI119" s="252"/>
      <c r="AJ119" s="252"/>
      <c r="AK119" s="252"/>
      <c r="AL119" s="252"/>
      <c r="AM119" s="252"/>
      <c r="AN119" s="252"/>
      <c r="AO119" s="252"/>
      <c r="AP119" s="252"/>
      <c r="AQ119" s="252"/>
      <c r="AR119" s="252"/>
      <c r="AS119" s="252"/>
      <c r="AT119" s="252"/>
      <c r="AU119" s="252"/>
      <c r="AV119" s="252"/>
      <c r="AW119" s="252"/>
      <c r="AX119" s="252"/>
      <c r="AY119" s="252"/>
      <c r="BB119" s="253"/>
      <c r="BD119" s="254"/>
      <c r="BF119" s="252"/>
      <c r="BG119" s="252"/>
      <c r="BH119" s="255"/>
    </row>
    <row r="120" spans="1:60" s="249" customFormat="1" ht="50.25" customHeight="1" x14ac:dyDescent="0.25">
      <c r="A120" s="254"/>
      <c r="B120" s="250"/>
      <c r="C120" s="251"/>
      <c r="D120" s="252"/>
      <c r="E120" s="252"/>
      <c r="F120" s="252"/>
      <c r="G120" s="252"/>
      <c r="H120" s="252"/>
      <c r="I120" s="252"/>
      <c r="J120" s="252"/>
      <c r="K120" s="252"/>
      <c r="L120" s="252"/>
      <c r="M120" s="252"/>
      <c r="N120" s="252"/>
      <c r="O120" s="252"/>
      <c r="P120" s="252"/>
      <c r="Q120" s="252"/>
      <c r="R120" s="252"/>
      <c r="S120" s="252"/>
      <c r="T120" s="252"/>
      <c r="U120" s="252"/>
      <c r="V120" s="252"/>
      <c r="W120" s="252"/>
      <c r="X120" s="252"/>
      <c r="Y120" s="252"/>
      <c r="Z120" s="252"/>
      <c r="AA120" s="252"/>
      <c r="AB120" s="252"/>
      <c r="AC120" s="252"/>
      <c r="AD120" s="252"/>
      <c r="AE120" s="252"/>
      <c r="AF120" s="252"/>
      <c r="AG120" s="252"/>
      <c r="AH120" s="252"/>
      <c r="AI120" s="252"/>
      <c r="AJ120" s="252"/>
      <c r="AK120" s="252"/>
      <c r="AL120" s="252"/>
      <c r="AM120" s="252"/>
      <c r="AN120" s="252"/>
      <c r="AO120" s="252"/>
      <c r="AP120" s="252"/>
      <c r="AQ120" s="252"/>
      <c r="AR120" s="252"/>
      <c r="AS120" s="252"/>
      <c r="AT120" s="252"/>
      <c r="AU120" s="252"/>
      <c r="AV120" s="252"/>
      <c r="AW120" s="252"/>
      <c r="AX120" s="252"/>
      <c r="AY120" s="252"/>
      <c r="BB120" s="253"/>
      <c r="BD120" s="254"/>
      <c r="BF120" s="252"/>
      <c r="BG120" s="252"/>
      <c r="BH120" s="255"/>
    </row>
    <row r="121" spans="1:60" s="249" customFormat="1" ht="50.25" customHeight="1" x14ac:dyDescent="0.25">
      <c r="A121" s="254"/>
      <c r="B121" s="250"/>
      <c r="C121" s="251"/>
      <c r="D121" s="252"/>
      <c r="E121" s="252"/>
      <c r="F121" s="252"/>
      <c r="G121" s="252"/>
      <c r="H121" s="252"/>
      <c r="I121" s="252"/>
      <c r="J121" s="252"/>
      <c r="K121" s="252"/>
      <c r="L121" s="252"/>
      <c r="M121" s="252"/>
      <c r="N121" s="252"/>
      <c r="O121" s="252"/>
      <c r="P121" s="252"/>
      <c r="Q121" s="252"/>
      <c r="R121" s="252"/>
      <c r="S121" s="252"/>
      <c r="T121" s="252"/>
      <c r="U121" s="252"/>
      <c r="V121" s="252"/>
      <c r="W121" s="252"/>
      <c r="X121" s="252"/>
      <c r="Y121" s="252"/>
      <c r="Z121" s="252"/>
      <c r="AA121" s="252"/>
      <c r="AB121" s="252"/>
      <c r="AC121" s="252"/>
      <c r="AD121" s="252"/>
      <c r="AE121" s="252"/>
      <c r="AF121" s="252"/>
      <c r="AG121" s="252"/>
      <c r="AH121" s="252"/>
      <c r="AI121" s="252"/>
      <c r="AJ121" s="252"/>
      <c r="AK121" s="252"/>
      <c r="AL121" s="252"/>
      <c r="AM121" s="252"/>
      <c r="AN121" s="252"/>
      <c r="AO121" s="252"/>
      <c r="AP121" s="252"/>
      <c r="AQ121" s="252"/>
      <c r="AR121" s="252"/>
      <c r="AS121" s="252"/>
      <c r="AT121" s="252"/>
      <c r="AU121" s="252"/>
      <c r="AV121" s="252"/>
      <c r="AW121" s="252"/>
      <c r="AX121" s="252"/>
      <c r="AY121" s="252"/>
      <c r="BB121" s="253"/>
      <c r="BD121" s="254"/>
      <c r="BF121" s="252"/>
      <c r="BG121" s="252"/>
      <c r="BH121" s="255"/>
    </row>
    <row r="122" spans="1:60" s="249" customFormat="1" ht="50.25" customHeight="1" x14ac:dyDescent="0.25">
      <c r="A122" s="254"/>
      <c r="B122" s="250"/>
      <c r="C122" s="251"/>
      <c r="D122" s="252"/>
      <c r="E122" s="252"/>
      <c r="F122" s="252"/>
      <c r="G122" s="252"/>
      <c r="H122" s="252"/>
      <c r="I122" s="252"/>
      <c r="J122" s="252"/>
      <c r="K122" s="252"/>
      <c r="L122" s="252"/>
      <c r="M122" s="252"/>
      <c r="N122" s="252"/>
      <c r="O122" s="252"/>
      <c r="P122" s="252"/>
      <c r="Q122" s="252"/>
      <c r="R122" s="252"/>
      <c r="S122" s="252"/>
      <c r="T122" s="252"/>
      <c r="U122" s="252"/>
      <c r="V122" s="252"/>
      <c r="W122" s="252"/>
      <c r="X122" s="252"/>
      <c r="Y122" s="252"/>
      <c r="Z122" s="252"/>
      <c r="AA122" s="252"/>
      <c r="AB122" s="252"/>
      <c r="AC122" s="252"/>
      <c r="AD122" s="252"/>
      <c r="AE122" s="252"/>
      <c r="AF122" s="252"/>
      <c r="AG122" s="252"/>
      <c r="AH122" s="252"/>
      <c r="AI122" s="252"/>
      <c r="AJ122" s="252"/>
      <c r="AK122" s="252"/>
      <c r="AL122" s="252"/>
      <c r="AM122" s="252"/>
      <c r="AN122" s="252"/>
      <c r="AO122" s="252"/>
      <c r="AP122" s="252"/>
      <c r="AQ122" s="252"/>
      <c r="AR122" s="252"/>
      <c r="AS122" s="252"/>
      <c r="AT122" s="252"/>
      <c r="AU122" s="252"/>
      <c r="AV122" s="252"/>
      <c r="AW122" s="252"/>
      <c r="AX122" s="252"/>
      <c r="AY122" s="252"/>
      <c r="BB122" s="253"/>
      <c r="BD122" s="254"/>
      <c r="BF122" s="252"/>
      <c r="BG122" s="252"/>
      <c r="BH122" s="255"/>
    </row>
    <row r="123" spans="1:60" s="249" customFormat="1" ht="50.25" customHeight="1" x14ac:dyDescent="0.25">
      <c r="A123" s="254"/>
      <c r="B123" s="250"/>
      <c r="C123" s="251"/>
      <c r="D123" s="252"/>
      <c r="E123" s="252"/>
      <c r="F123" s="252"/>
      <c r="G123" s="252"/>
      <c r="H123" s="252"/>
      <c r="I123" s="252"/>
      <c r="J123" s="252"/>
      <c r="K123" s="252"/>
      <c r="L123" s="252"/>
      <c r="M123" s="252"/>
      <c r="N123" s="252"/>
      <c r="O123" s="252"/>
      <c r="P123" s="252"/>
      <c r="Q123" s="252"/>
      <c r="R123" s="252"/>
      <c r="S123" s="252"/>
      <c r="T123" s="252"/>
      <c r="U123" s="252"/>
      <c r="V123" s="252"/>
      <c r="W123" s="252"/>
      <c r="X123" s="252"/>
      <c r="Y123" s="252"/>
      <c r="Z123" s="252"/>
      <c r="AA123" s="252"/>
      <c r="AB123" s="252"/>
      <c r="AC123" s="252"/>
      <c r="AD123" s="252"/>
      <c r="AE123" s="252"/>
      <c r="AF123" s="252"/>
      <c r="AG123" s="252"/>
      <c r="AH123" s="252"/>
      <c r="AI123" s="252"/>
      <c r="AJ123" s="252"/>
      <c r="AK123" s="252"/>
      <c r="AL123" s="252"/>
      <c r="AM123" s="252"/>
      <c r="AN123" s="252"/>
      <c r="AO123" s="252"/>
      <c r="AP123" s="252"/>
      <c r="AQ123" s="252"/>
      <c r="AR123" s="252"/>
      <c r="AS123" s="252"/>
      <c r="AT123" s="252"/>
      <c r="AU123" s="252"/>
      <c r="AV123" s="252"/>
      <c r="AW123" s="252"/>
      <c r="AX123" s="252"/>
      <c r="AY123" s="252"/>
      <c r="BB123" s="253"/>
      <c r="BD123" s="254"/>
      <c r="BF123" s="252"/>
      <c r="BG123" s="252"/>
      <c r="BH123" s="255"/>
    </row>
    <row r="124" spans="1:60" s="249" customFormat="1" ht="50.25" customHeight="1" x14ac:dyDescent="0.25">
      <c r="A124" s="254"/>
      <c r="B124" s="250"/>
      <c r="C124" s="251"/>
      <c r="D124" s="252"/>
      <c r="E124" s="252"/>
      <c r="F124" s="252"/>
      <c r="G124" s="252"/>
      <c r="H124" s="252"/>
      <c r="I124" s="252"/>
      <c r="J124" s="252"/>
      <c r="K124" s="252"/>
      <c r="L124" s="252"/>
      <c r="M124" s="252"/>
      <c r="N124" s="252"/>
      <c r="O124" s="252"/>
      <c r="P124" s="252"/>
      <c r="Q124" s="252"/>
      <c r="R124" s="252"/>
      <c r="S124" s="252"/>
      <c r="T124" s="252"/>
      <c r="U124" s="252"/>
      <c r="V124" s="252"/>
      <c r="W124" s="252"/>
      <c r="X124" s="252"/>
      <c r="Y124" s="252"/>
      <c r="Z124" s="252"/>
      <c r="AA124" s="252"/>
      <c r="AB124" s="252"/>
      <c r="AC124" s="252"/>
      <c r="AD124" s="252"/>
      <c r="AE124" s="252"/>
      <c r="AF124" s="252"/>
      <c r="AG124" s="252"/>
      <c r="AH124" s="252"/>
      <c r="AI124" s="252"/>
      <c r="AJ124" s="252"/>
      <c r="AK124" s="252"/>
      <c r="AL124" s="252"/>
      <c r="AM124" s="252"/>
      <c r="AN124" s="252"/>
      <c r="AO124" s="252"/>
      <c r="AP124" s="252"/>
      <c r="AQ124" s="252"/>
      <c r="AR124" s="252"/>
      <c r="AS124" s="252"/>
      <c r="AT124" s="252"/>
      <c r="AU124" s="252"/>
      <c r="AV124" s="252"/>
      <c r="AW124" s="252"/>
      <c r="AX124" s="252"/>
      <c r="AY124" s="252"/>
      <c r="BB124" s="253"/>
      <c r="BD124" s="254"/>
      <c r="BF124" s="252"/>
      <c r="BG124" s="252"/>
      <c r="BH124" s="255"/>
    </row>
    <row r="125" spans="1:60" s="249" customFormat="1" ht="50.25" customHeight="1" x14ac:dyDescent="0.25">
      <c r="A125" s="254"/>
      <c r="B125" s="250"/>
      <c r="C125" s="251"/>
      <c r="D125" s="252"/>
      <c r="E125" s="252"/>
      <c r="F125" s="252"/>
      <c r="G125" s="252"/>
      <c r="H125" s="252"/>
      <c r="I125" s="252"/>
      <c r="J125" s="252"/>
      <c r="K125" s="252"/>
      <c r="L125" s="252"/>
      <c r="M125" s="252"/>
      <c r="N125" s="252"/>
      <c r="O125" s="252"/>
      <c r="P125" s="252"/>
      <c r="Q125" s="252"/>
      <c r="R125" s="252"/>
      <c r="S125" s="252"/>
      <c r="T125" s="252"/>
      <c r="U125" s="252"/>
      <c r="V125" s="252"/>
      <c r="W125" s="252"/>
      <c r="X125" s="252"/>
      <c r="Y125" s="252"/>
      <c r="Z125" s="252"/>
      <c r="AA125" s="252"/>
      <c r="AB125" s="252"/>
      <c r="AC125" s="252"/>
      <c r="AD125" s="252"/>
      <c r="AE125" s="252"/>
      <c r="AF125" s="252"/>
      <c r="AG125" s="252"/>
      <c r="AH125" s="252"/>
      <c r="AI125" s="252"/>
      <c r="AJ125" s="252"/>
      <c r="AK125" s="252"/>
      <c r="AL125" s="252"/>
      <c r="AM125" s="252"/>
      <c r="AN125" s="252"/>
      <c r="AO125" s="252"/>
      <c r="AP125" s="252"/>
      <c r="AQ125" s="252"/>
      <c r="AR125" s="252"/>
      <c r="AS125" s="252"/>
      <c r="AT125" s="252"/>
      <c r="AU125" s="252"/>
      <c r="AV125" s="252"/>
      <c r="AW125" s="252"/>
      <c r="AX125" s="252"/>
      <c r="AY125" s="252"/>
      <c r="BB125" s="253"/>
      <c r="BD125" s="254"/>
      <c r="BF125" s="252"/>
      <c r="BG125" s="252"/>
      <c r="BH125" s="255"/>
    </row>
    <row r="126" spans="1:60" s="249" customFormat="1" ht="50.25" customHeight="1" x14ac:dyDescent="0.25">
      <c r="A126" s="254"/>
      <c r="B126" s="250"/>
      <c r="C126" s="251"/>
      <c r="D126" s="252"/>
      <c r="E126" s="252"/>
      <c r="F126" s="252"/>
      <c r="G126" s="252"/>
      <c r="H126" s="252"/>
      <c r="I126" s="252"/>
      <c r="J126" s="252"/>
      <c r="K126" s="252"/>
      <c r="L126" s="252"/>
      <c r="M126" s="252"/>
      <c r="N126" s="252"/>
      <c r="O126" s="252"/>
      <c r="P126" s="252"/>
      <c r="Q126" s="252"/>
      <c r="R126" s="252"/>
      <c r="S126" s="252"/>
      <c r="T126" s="252"/>
      <c r="U126" s="252"/>
      <c r="V126" s="252"/>
      <c r="W126" s="252"/>
      <c r="X126" s="252"/>
      <c r="Y126" s="252"/>
      <c r="Z126" s="252"/>
      <c r="AA126" s="252"/>
      <c r="AB126" s="252"/>
      <c r="AC126" s="252"/>
      <c r="AD126" s="252"/>
      <c r="AE126" s="252"/>
      <c r="AF126" s="252"/>
      <c r="AG126" s="252"/>
      <c r="AH126" s="252"/>
      <c r="AI126" s="252"/>
      <c r="AJ126" s="252"/>
      <c r="AK126" s="252"/>
      <c r="AL126" s="252"/>
      <c r="AM126" s="252"/>
      <c r="AN126" s="252"/>
      <c r="AO126" s="252"/>
      <c r="AP126" s="252"/>
      <c r="AQ126" s="252"/>
      <c r="AR126" s="252"/>
      <c r="AS126" s="252"/>
      <c r="AT126" s="252"/>
      <c r="AU126" s="252"/>
      <c r="AV126" s="252"/>
      <c r="AW126" s="252"/>
      <c r="AX126" s="252"/>
      <c r="AY126" s="252"/>
      <c r="BB126" s="253"/>
      <c r="BD126" s="254"/>
      <c r="BF126" s="252"/>
      <c r="BG126" s="252"/>
      <c r="BH126" s="255"/>
    </row>
    <row r="127" spans="1:60" s="249" customFormat="1" ht="50.25" customHeight="1" x14ac:dyDescent="0.25">
      <c r="A127" s="254"/>
      <c r="B127" s="250"/>
      <c r="C127" s="251"/>
      <c r="D127" s="252"/>
      <c r="E127" s="252"/>
      <c r="F127" s="252"/>
      <c r="G127" s="252"/>
      <c r="H127" s="252"/>
      <c r="I127" s="252"/>
      <c r="J127" s="252"/>
      <c r="K127" s="252"/>
      <c r="L127" s="252"/>
      <c r="M127" s="252"/>
      <c r="N127" s="252"/>
      <c r="O127" s="252"/>
      <c r="P127" s="252"/>
      <c r="Q127" s="252"/>
      <c r="R127" s="252"/>
      <c r="S127" s="252"/>
      <c r="T127" s="252"/>
      <c r="U127" s="252"/>
      <c r="V127" s="252"/>
      <c r="W127" s="252"/>
      <c r="X127" s="252"/>
      <c r="Y127" s="252"/>
      <c r="Z127" s="252"/>
      <c r="AA127" s="252"/>
      <c r="AB127" s="252"/>
      <c r="AC127" s="252"/>
      <c r="AD127" s="252"/>
      <c r="AE127" s="252"/>
      <c r="AF127" s="252"/>
      <c r="AG127" s="252"/>
      <c r="AH127" s="252"/>
      <c r="AI127" s="252"/>
      <c r="AJ127" s="252"/>
      <c r="AK127" s="252"/>
      <c r="AL127" s="252"/>
      <c r="AM127" s="252"/>
      <c r="AN127" s="252"/>
      <c r="AO127" s="252"/>
      <c r="AP127" s="252"/>
      <c r="AQ127" s="252"/>
      <c r="AR127" s="252"/>
      <c r="AS127" s="252"/>
      <c r="AT127" s="252"/>
      <c r="AU127" s="252"/>
      <c r="AV127" s="252"/>
      <c r="AW127" s="252"/>
      <c r="AX127" s="252"/>
      <c r="AY127" s="252"/>
      <c r="BB127" s="253"/>
      <c r="BD127" s="254"/>
      <c r="BF127" s="252"/>
      <c r="BG127" s="252"/>
      <c r="BH127" s="255"/>
    </row>
    <row r="128" spans="1:60" s="249" customFormat="1" ht="50.25" customHeight="1" x14ac:dyDescent="0.25">
      <c r="A128" s="254"/>
      <c r="B128" s="250"/>
      <c r="C128" s="251"/>
      <c r="D128" s="252"/>
      <c r="E128" s="252"/>
      <c r="F128" s="252"/>
      <c r="G128" s="252"/>
      <c r="H128" s="252"/>
      <c r="I128" s="252"/>
      <c r="J128" s="252"/>
      <c r="K128" s="252"/>
      <c r="L128" s="252"/>
      <c r="M128" s="252"/>
      <c r="N128" s="252"/>
      <c r="O128" s="252"/>
      <c r="P128" s="252"/>
      <c r="Q128" s="252"/>
      <c r="R128" s="252"/>
      <c r="S128" s="252"/>
      <c r="T128" s="252"/>
      <c r="U128" s="252"/>
      <c r="V128" s="252"/>
      <c r="W128" s="252"/>
      <c r="X128" s="252"/>
      <c r="Y128" s="252"/>
      <c r="Z128" s="252"/>
      <c r="AA128" s="252"/>
      <c r="AB128" s="252"/>
      <c r="AC128" s="252"/>
      <c r="AD128" s="252"/>
      <c r="AE128" s="252"/>
      <c r="AF128" s="252"/>
      <c r="AG128" s="252"/>
      <c r="AH128" s="252"/>
      <c r="AI128" s="252"/>
      <c r="AJ128" s="252"/>
      <c r="AK128" s="252"/>
      <c r="AL128" s="252"/>
      <c r="AM128" s="252"/>
      <c r="AN128" s="252"/>
      <c r="AO128" s="252"/>
      <c r="AP128" s="252"/>
      <c r="AQ128" s="252"/>
      <c r="AR128" s="252"/>
      <c r="AS128" s="252"/>
      <c r="AT128" s="252"/>
      <c r="AU128" s="252"/>
      <c r="AV128" s="252"/>
      <c r="AW128" s="252"/>
      <c r="AX128" s="252"/>
      <c r="AY128" s="252"/>
      <c r="BB128" s="253"/>
      <c r="BD128" s="254"/>
      <c r="BF128" s="252"/>
      <c r="BG128" s="252"/>
      <c r="BH128" s="255"/>
    </row>
    <row r="129" spans="1:60" s="249" customFormat="1" ht="50.25" customHeight="1" x14ac:dyDescent="0.25">
      <c r="A129" s="254"/>
      <c r="B129" s="250"/>
      <c r="C129" s="251"/>
      <c r="D129" s="252"/>
      <c r="E129" s="252"/>
      <c r="F129" s="252"/>
      <c r="G129" s="252"/>
      <c r="H129" s="252"/>
      <c r="I129" s="252"/>
      <c r="J129" s="252"/>
      <c r="K129" s="252"/>
      <c r="L129" s="252"/>
      <c r="M129" s="252"/>
      <c r="N129" s="252"/>
      <c r="O129" s="252"/>
      <c r="P129" s="252"/>
      <c r="Q129" s="252"/>
      <c r="R129" s="252"/>
      <c r="S129" s="252"/>
      <c r="T129" s="252"/>
      <c r="U129" s="252"/>
      <c r="V129" s="252"/>
      <c r="W129" s="252"/>
      <c r="X129" s="252"/>
      <c r="Y129" s="252"/>
      <c r="Z129" s="252"/>
      <c r="AA129" s="252"/>
      <c r="AB129" s="252"/>
      <c r="AC129" s="252"/>
      <c r="AD129" s="252"/>
      <c r="AE129" s="252"/>
      <c r="AF129" s="252"/>
      <c r="AG129" s="252"/>
      <c r="AH129" s="252"/>
      <c r="AI129" s="252"/>
      <c r="AJ129" s="252"/>
      <c r="AK129" s="252"/>
      <c r="AL129" s="252"/>
      <c r="AM129" s="252"/>
      <c r="AN129" s="252"/>
      <c r="AO129" s="252"/>
      <c r="AP129" s="252"/>
      <c r="AQ129" s="252"/>
      <c r="AR129" s="252"/>
      <c r="AS129" s="252"/>
      <c r="AT129" s="252"/>
      <c r="AU129" s="252"/>
      <c r="AV129" s="252"/>
      <c r="AW129" s="252"/>
      <c r="AX129" s="252"/>
      <c r="AY129" s="252"/>
      <c r="BB129" s="253"/>
      <c r="BD129" s="254"/>
      <c r="BF129" s="252"/>
      <c r="BG129" s="252"/>
      <c r="BH129" s="255"/>
    </row>
    <row r="130" spans="1:60" s="249" customFormat="1" ht="50.25" customHeight="1" x14ac:dyDescent="0.25">
      <c r="A130" s="254"/>
      <c r="B130" s="250"/>
      <c r="C130" s="251"/>
      <c r="D130" s="252"/>
      <c r="E130" s="252"/>
      <c r="F130" s="252"/>
      <c r="G130" s="252"/>
      <c r="H130" s="252"/>
      <c r="I130" s="252"/>
      <c r="J130" s="252"/>
      <c r="K130" s="252"/>
      <c r="L130" s="252"/>
      <c r="M130" s="252"/>
      <c r="N130" s="252"/>
      <c r="O130" s="252"/>
      <c r="P130" s="252"/>
      <c r="Q130" s="252"/>
      <c r="R130" s="252"/>
      <c r="S130" s="252"/>
      <c r="T130" s="252"/>
      <c r="U130" s="252"/>
      <c r="V130" s="252"/>
      <c r="W130" s="252"/>
      <c r="X130" s="252"/>
      <c r="Y130" s="252"/>
      <c r="Z130" s="252"/>
      <c r="AA130" s="252"/>
      <c r="AB130" s="252"/>
      <c r="AC130" s="252"/>
      <c r="AD130" s="252"/>
      <c r="AE130" s="252"/>
      <c r="AF130" s="252"/>
      <c r="AG130" s="252"/>
      <c r="AH130" s="252"/>
      <c r="AI130" s="252"/>
      <c r="AJ130" s="252"/>
      <c r="AK130" s="252"/>
      <c r="AL130" s="252"/>
      <c r="AM130" s="252"/>
      <c r="AN130" s="252"/>
      <c r="AO130" s="252"/>
      <c r="AP130" s="252"/>
      <c r="AQ130" s="252"/>
      <c r="AR130" s="252"/>
      <c r="AS130" s="252"/>
      <c r="AT130" s="252"/>
      <c r="AU130" s="252"/>
      <c r="AV130" s="252"/>
      <c r="AW130" s="252"/>
      <c r="AX130" s="252"/>
      <c r="AY130" s="252"/>
      <c r="BB130" s="253"/>
      <c r="BD130" s="254"/>
      <c r="BF130" s="252"/>
      <c r="BG130" s="252"/>
      <c r="BH130" s="255"/>
    </row>
    <row r="131" spans="1:60" s="249" customFormat="1" ht="50.25" customHeight="1" x14ac:dyDescent="0.25">
      <c r="A131" s="254"/>
      <c r="B131" s="250"/>
      <c r="C131" s="251"/>
      <c r="D131" s="252"/>
      <c r="E131" s="252"/>
      <c r="F131" s="252"/>
      <c r="G131" s="252"/>
      <c r="H131" s="252"/>
      <c r="I131" s="252"/>
      <c r="J131" s="252"/>
      <c r="K131" s="252"/>
      <c r="L131" s="252"/>
      <c r="M131" s="252"/>
      <c r="N131" s="252"/>
      <c r="O131" s="252"/>
      <c r="P131" s="252"/>
      <c r="Q131" s="252"/>
      <c r="R131" s="252"/>
      <c r="S131" s="252"/>
      <c r="T131" s="252"/>
      <c r="U131" s="252"/>
      <c r="V131" s="252"/>
      <c r="W131" s="252"/>
      <c r="X131" s="252"/>
      <c r="Y131" s="252"/>
      <c r="Z131" s="252"/>
      <c r="AA131" s="252"/>
      <c r="AB131" s="252"/>
      <c r="AC131" s="252"/>
      <c r="AD131" s="252"/>
      <c r="AE131" s="252"/>
      <c r="AF131" s="252"/>
      <c r="AG131" s="252"/>
      <c r="AH131" s="252"/>
      <c r="AI131" s="252"/>
      <c r="AJ131" s="252"/>
      <c r="AK131" s="252"/>
      <c r="AL131" s="252"/>
      <c r="AM131" s="252"/>
      <c r="AN131" s="252"/>
      <c r="AO131" s="252"/>
      <c r="AP131" s="252"/>
      <c r="AQ131" s="252"/>
      <c r="AR131" s="252"/>
      <c r="AS131" s="252"/>
      <c r="AT131" s="252"/>
      <c r="AU131" s="252"/>
      <c r="AV131" s="252"/>
      <c r="AW131" s="252"/>
      <c r="AX131" s="252"/>
      <c r="AY131" s="252"/>
      <c r="BB131" s="253"/>
      <c r="BD131" s="254"/>
      <c r="BF131" s="252"/>
      <c r="BG131" s="252"/>
      <c r="BH131" s="255"/>
    </row>
    <row r="132" spans="1:60" s="249" customFormat="1" ht="50.25" customHeight="1" x14ac:dyDescent="0.25">
      <c r="A132" s="254"/>
      <c r="B132" s="250"/>
      <c r="C132" s="251"/>
      <c r="D132" s="252"/>
      <c r="E132" s="252"/>
      <c r="F132" s="252"/>
      <c r="G132" s="252"/>
      <c r="H132" s="252"/>
      <c r="I132" s="252"/>
      <c r="J132" s="252"/>
      <c r="K132" s="252"/>
      <c r="L132" s="252"/>
      <c r="M132" s="252"/>
      <c r="N132" s="252"/>
      <c r="O132" s="252"/>
      <c r="P132" s="252"/>
      <c r="Q132" s="252"/>
      <c r="R132" s="252"/>
      <c r="S132" s="252"/>
      <c r="T132" s="252"/>
      <c r="U132" s="252"/>
      <c r="V132" s="252"/>
      <c r="W132" s="252"/>
      <c r="X132" s="252"/>
      <c r="Y132" s="252"/>
      <c r="Z132" s="252"/>
      <c r="AA132" s="252"/>
      <c r="AB132" s="252"/>
      <c r="AC132" s="252"/>
      <c r="AD132" s="252"/>
      <c r="AE132" s="252"/>
      <c r="AF132" s="252"/>
      <c r="AG132" s="252"/>
      <c r="AH132" s="252"/>
      <c r="AI132" s="252"/>
      <c r="AJ132" s="252"/>
      <c r="AK132" s="252"/>
      <c r="AL132" s="252"/>
      <c r="AM132" s="252"/>
      <c r="AN132" s="252"/>
      <c r="AO132" s="252"/>
      <c r="AP132" s="252"/>
      <c r="AQ132" s="252"/>
      <c r="AR132" s="252"/>
      <c r="AS132" s="252"/>
      <c r="AT132" s="252"/>
      <c r="AU132" s="252"/>
      <c r="AV132" s="252"/>
      <c r="AW132" s="252"/>
      <c r="AX132" s="252"/>
      <c r="AY132" s="252"/>
      <c r="BB132" s="253"/>
      <c r="BD132" s="254"/>
      <c r="BF132" s="252"/>
      <c r="BG132" s="252"/>
      <c r="BH132" s="255"/>
    </row>
    <row r="133" spans="1:60" s="249" customFormat="1" ht="50.25" customHeight="1" x14ac:dyDescent="0.25">
      <c r="A133" s="254"/>
      <c r="B133" s="250"/>
      <c r="C133" s="251"/>
      <c r="D133" s="252"/>
      <c r="E133" s="252"/>
      <c r="F133" s="252"/>
      <c r="G133" s="252"/>
      <c r="H133" s="252"/>
      <c r="I133" s="252"/>
      <c r="J133" s="252"/>
      <c r="K133" s="252"/>
      <c r="L133" s="252"/>
      <c r="M133" s="252"/>
      <c r="N133" s="252"/>
      <c r="O133" s="252"/>
      <c r="P133" s="252"/>
      <c r="Q133" s="252"/>
      <c r="R133" s="252"/>
      <c r="S133" s="252"/>
      <c r="T133" s="252"/>
      <c r="U133" s="252"/>
      <c r="V133" s="252"/>
      <c r="W133" s="252"/>
      <c r="X133" s="252"/>
      <c r="Y133" s="252"/>
      <c r="Z133" s="252"/>
      <c r="AA133" s="252"/>
      <c r="AB133" s="252"/>
      <c r="AC133" s="252"/>
      <c r="AD133" s="252"/>
      <c r="AE133" s="252"/>
      <c r="AF133" s="252"/>
      <c r="AG133" s="252"/>
      <c r="AH133" s="252"/>
      <c r="AI133" s="252"/>
      <c r="AJ133" s="252"/>
      <c r="AK133" s="252"/>
      <c r="AL133" s="252"/>
      <c r="AM133" s="252"/>
      <c r="AN133" s="252"/>
      <c r="AO133" s="252"/>
      <c r="AP133" s="252"/>
      <c r="AQ133" s="252"/>
      <c r="AR133" s="252"/>
      <c r="AS133" s="252"/>
      <c r="AT133" s="252"/>
      <c r="AU133" s="252"/>
      <c r="AV133" s="252"/>
      <c r="AW133" s="252"/>
      <c r="AX133" s="252"/>
      <c r="AY133" s="252"/>
      <c r="BB133" s="253"/>
      <c r="BD133" s="254"/>
      <c r="BF133" s="252"/>
      <c r="BG133" s="252"/>
      <c r="BH133" s="255"/>
    </row>
    <row r="134" spans="1:60" s="249" customFormat="1" ht="50.25" customHeight="1" x14ac:dyDescent="0.25">
      <c r="A134" s="254"/>
      <c r="B134" s="250"/>
      <c r="C134" s="251"/>
      <c r="D134" s="252"/>
      <c r="E134" s="252"/>
      <c r="F134" s="252"/>
      <c r="G134" s="252"/>
      <c r="H134" s="252"/>
      <c r="I134" s="252"/>
      <c r="J134" s="252"/>
      <c r="K134" s="252"/>
      <c r="L134" s="252"/>
      <c r="M134" s="252"/>
      <c r="N134" s="252"/>
      <c r="O134" s="252"/>
      <c r="P134" s="252"/>
      <c r="Q134" s="252"/>
      <c r="R134" s="252"/>
      <c r="S134" s="252"/>
      <c r="T134" s="252"/>
      <c r="U134" s="252"/>
      <c r="V134" s="252"/>
      <c r="W134" s="252"/>
      <c r="X134" s="252"/>
      <c r="Y134" s="252"/>
      <c r="Z134" s="252"/>
      <c r="AA134" s="252"/>
      <c r="AB134" s="252"/>
      <c r="AC134" s="252"/>
      <c r="AD134" s="252"/>
      <c r="AE134" s="252"/>
      <c r="AF134" s="252"/>
      <c r="AG134" s="252"/>
      <c r="AH134" s="252"/>
      <c r="AI134" s="252"/>
      <c r="AJ134" s="252"/>
      <c r="AK134" s="252"/>
      <c r="AL134" s="252"/>
      <c r="AM134" s="252"/>
      <c r="AN134" s="252"/>
      <c r="AO134" s="252"/>
      <c r="AP134" s="252"/>
      <c r="AQ134" s="252"/>
      <c r="AR134" s="252"/>
      <c r="AS134" s="252"/>
      <c r="AT134" s="252"/>
      <c r="AU134" s="252"/>
      <c r="AV134" s="252"/>
      <c r="AW134" s="252"/>
      <c r="AX134" s="252"/>
      <c r="AY134" s="252"/>
      <c r="BB134" s="253"/>
      <c r="BD134" s="254"/>
      <c r="BF134" s="252"/>
      <c r="BG134" s="252"/>
      <c r="BH134" s="255"/>
    </row>
    <row r="135" spans="1:60" s="249" customFormat="1" ht="50.25" customHeight="1" x14ac:dyDescent="0.25">
      <c r="A135" s="254"/>
      <c r="B135" s="250"/>
      <c r="C135" s="251"/>
      <c r="D135" s="252"/>
      <c r="E135" s="252"/>
      <c r="F135" s="252"/>
      <c r="G135" s="252"/>
      <c r="H135" s="252"/>
      <c r="I135" s="252"/>
      <c r="J135" s="252"/>
      <c r="K135" s="252"/>
      <c r="L135" s="252"/>
      <c r="M135" s="252"/>
      <c r="N135" s="252"/>
      <c r="O135" s="252"/>
      <c r="P135" s="252"/>
      <c r="Q135" s="252"/>
      <c r="R135" s="252"/>
      <c r="S135" s="252"/>
      <c r="T135" s="252"/>
      <c r="U135" s="252"/>
      <c r="V135" s="252"/>
      <c r="W135" s="252"/>
      <c r="X135" s="252"/>
      <c r="Y135" s="252"/>
      <c r="Z135" s="252"/>
      <c r="AA135" s="252"/>
      <c r="AB135" s="252"/>
      <c r="AC135" s="252"/>
      <c r="AD135" s="252"/>
      <c r="AE135" s="252"/>
      <c r="AF135" s="252"/>
      <c r="AG135" s="252"/>
      <c r="AH135" s="252"/>
      <c r="AI135" s="252"/>
      <c r="AJ135" s="252"/>
      <c r="AK135" s="252"/>
      <c r="AL135" s="252"/>
      <c r="AM135" s="252"/>
      <c r="AN135" s="252"/>
      <c r="AO135" s="252"/>
      <c r="AP135" s="252"/>
      <c r="AQ135" s="252"/>
      <c r="AR135" s="252"/>
      <c r="AS135" s="252"/>
      <c r="AT135" s="252"/>
      <c r="AU135" s="252"/>
      <c r="AV135" s="252"/>
      <c r="AW135" s="252"/>
      <c r="AX135" s="252"/>
      <c r="AY135" s="252"/>
      <c r="BB135" s="253"/>
      <c r="BD135" s="254"/>
      <c r="BF135" s="252"/>
      <c r="BG135" s="252"/>
      <c r="BH135" s="255"/>
    </row>
    <row r="136" spans="1:60" s="249" customFormat="1" ht="50.25" customHeight="1" x14ac:dyDescent="0.25">
      <c r="A136" s="254"/>
      <c r="B136" s="250"/>
      <c r="C136" s="251"/>
      <c r="D136" s="252"/>
      <c r="E136" s="252"/>
      <c r="F136" s="252"/>
      <c r="G136" s="252"/>
      <c r="H136" s="252"/>
      <c r="I136" s="252"/>
      <c r="J136" s="252"/>
      <c r="K136" s="252"/>
      <c r="L136" s="252"/>
      <c r="M136" s="252"/>
      <c r="N136" s="252"/>
      <c r="O136" s="252"/>
      <c r="P136" s="252"/>
      <c r="Q136" s="252"/>
      <c r="R136" s="252"/>
      <c r="S136" s="252"/>
      <c r="T136" s="252"/>
      <c r="U136" s="252"/>
      <c r="V136" s="252"/>
      <c r="W136" s="252"/>
      <c r="X136" s="252"/>
      <c r="Y136" s="252"/>
      <c r="Z136" s="252"/>
      <c r="AA136" s="252"/>
      <c r="AB136" s="252"/>
      <c r="AC136" s="252"/>
      <c r="AD136" s="252"/>
      <c r="AE136" s="252"/>
      <c r="AF136" s="252"/>
      <c r="AG136" s="252"/>
      <c r="AH136" s="252"/>
      <c r="AI136" s="252"/>
      <c r="AJ136" s="252"/>
      <c r="AK136" s="252"/>
      <c r="AL136" s="252"/>
      <c r="AM136" s="252"/>
      <c r="AN136" s="252"/>
      <c r="AO136" s="252"/>
      <c r="AP136" s="252"/>
      <c r="AQ136" s="252"/>
      <c r="AR136" s="252"/>
      <c r="AS136" s="252"/>
      <c r="AT136" s="252"/>
      <c r="AU136" s="252"/>
      <c r="AV136" s="252"/>
      <c r="AW136" s="252"/>
      <c r="AX136" s="252"/>
      <c r="AY136" s="252"/>
      <c r="BB136" s="253"/>
      <c r="BD136" s="254"/>
      <c r="BF136" s="252"/>
      <c r="BG136" s="252"/>
      <c r="BH136" s="255"/>
    </row>
    <row r="137" spans="1:60" s="249" customFormat="1" ht="50.25" customHeight="1" x14ac:dyDescent="0.25">
      <c r="A137" s="254"/>
      <c r="B137" s="250"/>
      <c r="C137" s="251"/>
      <c r="D137" s="252"/>
      <c r="E137" s="252"/>
      <c r="F137" s="252"/>
      <c r="G137" s="252"/>
      <c r="H137" s="252"/>
      <c r="I137" s="252"/>
      <c r="J137" s="252"/>
      <c r="K137" s="252"/>
      <c r="L137" s="252"/>
      <c r="M137" s="252"/>
      <c r="N137" s="252"/>
      <c r="O137" s="252"/>
      <c r="P137" s="252"/>
      <c r="Q137" s="252"/>
      <c r="R137" s="252"/>
      <c r="S137" s="252"/>
      <c r="T137" s="252"/>
      <c r="U137" s="252"/>
      <c r="V137" s="252"/>
      <c r="W137" s="252"/>
      <c r="X137" s="252"/>
      <c r="Y137" s="252"/>
      <c r="Z137" s="252"/>
      <c r="AA137" s="252"/>
      <c r="AB137" s="252"/>
      <c r="AC137" s="252"/>
      <c r="AD137" s="252"/>
      <c r="AE137" s="252"/>
      <c r="AF137" s="252"/>
      <c r="AG137" s="252"/>
      <c r="AH137" s="252"/>
      <c r="AI137" s="252"/>
      <c r="AJ137" s="252"/>
      <c r="AK137" s="252"/>
      <c r="AL137" s="252"/>
      <c r="AM137" s="252"/>
      <c r="AN137" s="252"/>
      <c r="AO137" s="252"/>
      <c r="AP137" s="252"/>
      <c r="AQ137" s="252"/>
      <c r="AR137" s="252"/>
      <c r="AS137" s="252"/>
      <c r="AT137" s="252"/>
      <c r="AU137" s="252"/>
      <c r="AV137" s="252"/>
      <c r="AW137" s="252"/>
      <c r="AX137" s="252"/>
      <c r="AY137" s="252"/>
      <c r="BB137" s="253"/>
      <c r="BD137" s="254"/>
      <c r="BF137" s="252"/>
      <c r="BG137" s="252"/>
      <c r="BH137" s="255"/>
    </row>
    <row r="138" spans="1:60" s="249" customFormat="1" ht="50.25" customHeight="1" x14ac:dyDescent="0.25">
      <c r="A138" s="254"/>
      <c r="B138" s="250"/>
      <c r="C138" s="251"/>
      <c r="D138" s="252"/>
      <c r="E138" s="252"/>
      <c r="F138" s="252"/>
      <c r="G138" s="252"/>
      <c r="H138" s="252"/>
      <c r="I138" s="252"/>
      <c r="J138" s="252"/>
      <c r="K138" s="252"/>
      <c r="L138" s="252"/>
      <c r="M138" s="252"/>
      <c r="N138" s="252"/>
      <c r="O138" s="252"/>
      <c r="P138" s="252"/>
      <c r="Q138" s="252"/>
      <c r="R138" s="252"/>
      <c r="S138" s="252"/>
      <c r="T138" s="252"/>
      <c r="U138" s="252"/>
      <c r="V138" s="252"/>
      <c r="W138" s="252"/>
      <c r="X138" s="252"/>
      <c r="Y138" s="252"/>
      <c r="Z138" s="252"/>
      <c r="AA138" s="252"/>
      <c r="AB138" s="252"/>
      <c r="AC138" s="252"/>
      <c r="AD138" s="252"/>
      <c r="AE138" s="252"/>
      <c r="AF138" s="252"/>
      <c r="AG138" s="252"/>
      <c r="AH138" s="252"/>
      <c r="AI138" s="252"/>
      <c r="AJ138" s="252"/>
      <c r="AK138" s="252"/>
      <c r="AL138" s="252"/>
      <c r="AM138" s="252"/>
      <c r="AN138" s="252"/>
      <c r="AO138" s="252"/>
      <c r="AP138" s="252"/>
      <c r="AQ138" s="252"/>
      <c r="AR138" s="252"/>
      <c r="AS138" s="252"/>
      <c r="AT138" s="252"/>
      <c r="AU138" s="252"/>
      <c r="AV138" s="252"/>
      <c r="AW138" s="252"/>
      <c r="AX138" s="252"/>
      <c r="AY138" s="252"/>
      <c r="BB138" s="253"/>
      <c r="BD138" s="254"/>
      <c r="BF138" s="252"/>
      <c r="BG138" s="252"/>
      <c r="BH138" s="255"/>
    </row>
    <row r="139" spans="1:60" s="249" customFormat="1" ht="50.25" customHeight="1" x14ac:dyDescent="0.25">
      <c r="A139" s="254"/>
      <c r="B139" s="250"/>
      <c r="C139" s="251"/>
      <c r="D139" s="252"/>
      <c r="E139" s="252"/>
      <c r="F139" s="252"/>
      <c r="G139" s="252"/>
      <c r="H139" s="252"/>
      <c r="I139" s="252"/>
      <c r="J139" s="252"/>
      <c r="K139" s="252"/>
      <c r="L139" s="252"/>
      <c r="M139" s="252"/>
      <c r="N139" s="252"/>
      <c r="O139" s="252"/>
      <c r="P139" s="252"/>
      <c r="Q139" s="252"/>
      <c r="R139" s="252"/>
      <c r="S139" s="252"/>
      <c r="T139" s="252"/>
      <c r="U139" s="252"/>
      <c r="V139" s="252"/>
      <c r="W139" s="252"/>
      <c r="X139" s="252"/>
      <c r="Y139" s="252"/>
      <c r="Z139" s="252"/>
      <c r="AA139" s="252"/>
      <c r="AB139" s="252"/>
      <c r="AC139" s="252"/>
      <c r="AD139" s="252"/>
      <c r="AE139" s="252"/>
      <c r="AF139" s="252"/>
      <c r="AG139" s="252"/>
      <c r="AH139" s="252"/>
      <c r="AI139" s="252"/>
      <c r="AJ139" s="252"/>
      <c r="AK139" s="252"/>
      <c r="AL139" s="252"/>
      <c r="AM139" s="252"/>
      <c r="AN139" s="252"/>
      <c r="AO139" s="252"/>
      <c r="AP139" s="252"/>
      <c r="AQ139" s="252"/>
      <c r="AR139" s="252"/>
      <c r="AS139" s="252"/>
      <c r="AT139" s="252"/>
      <c r="AU139" s="252"/>
      <c r="AV139" s="252"/>
      <c r="AW139" s="252"/>
      <c r="AX139" s="252"/>
      <c r="AY139" s="252"/>
      <c r="BB139" s="253"/>
      <c r="BD139" s="254"/>
      <c r="BF139" s="252"/>
      <c r="BG139" s="252"/>
      <c r="BH139" s="255"/>
    </row>
    <row r="140" spans="1:60" s="249" customFormat="1" ht="50.25" customHeight="1" x14ac:dyDescent="0.25">
      <c r="A140" s="254"/>
      <c r="B140" s="250"/>
      <c r="C140" s="251"/>
      <c r="D140" s="252"/>
      <c r="E140" s="252"/>
      <c r="F140" s="252"/>
      <c r="G140" s="252"/>
      <c r="H140" s="252"/>
      <c r="I140" s="252"/>
      <c r="J140" s="252"/>
      <c r="K140" s="252"/>
      <c r="L140" s="252"/>
      <c r="M140" s="252"/>
      <c r="N140" s="252"/>
      <c r="O140" s="252"/>
      <c r="P140" s="252"/>
      <c r="Q140" s="252"/>
      <c r="R140" s="252"/>
      <c r="S140" s="252"/>
      <c r="T140" s="252"/>
      <c r="U140" s="252"/>
      <c r="V140" s="252"/>
      <c r="W140" s="252"/>
      <c r="X140" s="252"/>
      <c r="Y140" s="252"/>
      <c r="Z140" s="252"/>
      <c r="AA140" s="252"/>
      <c r="AB140" s="252"/>
      <c r="AC140" s="252"/>
      <c r="AD140" s="252"/>
      <c r="AE140" s="252"/>
      <c r="AF140" s="252"/>
      <c r="AG140" s="252"/>
      <c r="AH140" s="252"/>
      <c r="AI140" s="252"/>
      <c r="AJ140" s="252"/>
      <c r="AK140" s="252"/>
      <c r="AL140" s="252"/>
      <c r="AM140" s="252"/>
      <c r="AN140" s="252"/>
      <c r="AO140" s="252"/>
      <c r="AP140" s="252"/>
      <c r="AQ140" s="252"/>
      <c r="AR140" s="252"/>
      <c r="AS140" s="252"/>
      <c r="AT140" s="252"/>
      <c r="AU140" s="252"/>
      <c r="AV140" s="252"/>
      <c r="AW140" s="252"/>
      <c r="AX140" s="252"/>
      <c r="AY140" s="252"/>
      <c r="BB140" s="253"/>
      <c r="BD140" s="254"/>
      <c r="BF140" s="252"/>
      <c r="BG140" s="252"/>
      <c r="BH140" s="255"/>
    </row>
    <row r="141" spans="1:60" s="249" customFormat="1" ht="50.25" customHeight="1" x14ac:dyDescent="0.25">
      <c r="A141" s="254"/>
      <c r="B141" s="250"/>
      <c r="C141" s="251"/>
      <c r="D141" s="252"/>
      <c r="E141" s="252"/>
      <c r="F141" s="252"/>
      <c r="G141" s="252"/>
      <c r="H141" s="252"/>
      <c r="I141" s="252"/>
      <c r="J141" s="252"/>
      <c r="K141" s="252"/>
      <c r="L141" s="252"/>
      <c r="M141" s="252"/>
      <c r="N141" s="252"/>
      <c r="O141" s="252"/>
      <c r="P141" s="252"/>
      <c r="Q141" s="252"/>
      <c r="R141" s="252"/>
      <c r="S141" s="252"/>
      <c r="T141" s="252"/>
      <c r="U141" s="252"/>
      <c r="V141" s="252"/>
      <c r="W141" s="252"/>
      <c r="X141" s="252"/>
      <c r="Y141" s="252"/>
      <c r="Z141" s="252"/>
      <c r="AA141" s="252"/>
      <c r="AB141" s="252"/>
      <c r="AC141" s="252"/>
      <c r="AD141" s="252"/>
      <c r="AE141" s="252"/>
      <c r="AF141" s="252"/>
      <c r="AG141" s="252"/>
      <c r="AH141" s="252"/>
      <c r="AI141" s="252"/>
      <c r="AJ141" s="252"/>
      <c r="AK141" s="252"/>
      <c r="AL141" s="252"/>
      <c r="AM141" s="252"/>
      <c r="AN141" s="252"/>
      <c r="AO141" s="252"/>
      <c r="AP141" s="252"/>
      <c r="AQ141" s="252"/>
      <c r="AR141" s="252"/>
      <c r="AS141" s="252"/>
      <c r="AT141" s="252"/>
      <c r="AU141" s="252"/>
      <c r="AV141" s="252"/>
      <c r="AW141" s="252"/>
      <c r="AX141" s="252"/>
      <c r="AY141" s="252"/>
      <c r="BB141" s="253"/>
      <c r="BD141" s="254"/>
      <c r="BF141" s="252"/>
      <c r="BG141" s="252"/>
      <c r="BH141" s="255"/>
    </row>
    <row r="142" spans="1:60" s="249" customFormat="1" ht="50.25" customHeight="1" x14ac:dyDescent="0.25">
      <c r="A142" s="254"/>
      <c r="B142" s="250"/>
      <c r="C142" s="251"/>
      <c r="D142" s="252"/>
      <c r="E142" s="252"/>
      <c r="F142" s="252"/>
      <c r="G142" s="252"/>
      <c r="H142" s="252"/>
      <c r="I142" s="252"/>
      <c r="J142" s="252"/>
      <c r="K142" s="252"/>
      <c r="L142" s="252"/>
      <c r="M142" s="252"/>
      <c r="N142" s="252"/>
      <c r="O142" s="252"/>
      <c r="P142" s="252"/>
      <c r="Q142" s="252"/>
      <c r="R142" s="252"/>
      <c r="S142" s="252"/>
      <c r="T142" s="252"/>
      <c r="U142" s="252"/>
      <c r="V142" s="252"/>
      <c r="W142" s="252"/>
      <c r="X142" s="252"/>
      <c r="Y142" s="252"/>
      <c r="Z142" s="252"/>
      <c r="AA142" s="252"/>
      <c r="AB142" s="252"/>
      <c r="AC142" s="252"/>
      <c r="AD142" s="252"/>
      <c r="AE142" s="252"/>
      <c r="AF142" s="252"/>
      <c r="AG142" s="252"/>
      <c r="AH142" s="252"/>
      <c r="AI142" s="252"/>
      <c r="AJ142" s="252"/>
      <c r="AK142" s="252"/>
      <c r="AL142" s="252"/>
      <c r="AM142" s="252"/>
      <c r="AN142" s="252"/>
      <c r="AO142" s="252"/>
      <c r="AP142" s="252"/>
      <c r="AQ142" s="252"/>
      <c r="AR142" s="252"/>
      <c r="AS142" s="252"/>
      <c r="AT142" s="252"/>
      <c r="AU142" s="252"/>
      <c r="AV142" s="252"/>
      <c r="AW142" s="252"/>
      <c r="AX142" s="252"/>
      <c r="AY142" s="252"/>
      <c r="BB142" s="253"/>
      <c r="BD142" s="254"/>
      <c r="BF142" s="252"/>
      <c r="BG142" s="252"/>
      <c r="BH142" s="255"/>
    </row>
    <row r="143" spans="1:60" s="249" customFormat="1" ht="50.25" customHeight="1" x14ac:dyDescent="0.25">
      <c r="A143" s="254"/>
      <c r="B143" s="250"/>
      <c r="C143" s="251"/>
      <c r="D143" s="252"/>
      <c r="E143" s="252"/>
      <c r="F143" s="252"/>
      <c r="G143" s="252"/>
      <c r="H143" s="252"/>
      <c r="I143" s="252"/>
      <c r="J143" s="252"/>
      <c r="K143" s="252"/>
      <c r="L143" s="252"/>
      <c r="M143" s="252"/>
      <c r="N143" s="252"/>
      <c r="O143" s="252"/>
      <c r="P143" s="252"/>
      <c r="Q143" s="252"/>
      <c r="R143" s="252"/>
      <c r="S143" s="252"/>
      <c r="T143" s="252"/>
      <c r="U143" s="252"/>
      <c r="V143" s="252"/>
      <c r="W143" s="252"/>
      <c r="X143" s="252"/>
      <c r="Y143" s="252"/>
      <c r="Z143" s="252"/>
      <c r="AA143" s="252"/>
      <c r="AB143" s="252"/>
      <c r="AC143" s="252"/>
      <c r="AD143" s="252"/>
      <c r="AE143" s="252"/>
      <c r="AF143" s="252"/>
      <c r="AG143" s="252"/>
      <c r="AH143" s="252"/>
      <c r="AI143" s="252"/>
      <c r="AJ143" s="252"/>
      <c r="AK143" s="252"/>
      <c r="AL143" s="252"/>
      <c r="AM143" s="252"/>
      <c r="AN143" s="252"/>
      <c r="AO143" s="252"/>
      <c r="AP143" s="252"/>
      <c r="AQ143" s="252"/>
      <c r="AR143" s="252"/>
      <c r="AS143" s="252"/>
      <c r="AT143" s="252"/>
      <c r="AU143" s="252"/>
      <c r="AV143" s="252"/>
      <c r="AW143" s="252"/>
      <c r="AX143" s="252"/>
      <c r="AY143" s="252"/>
      <c r="BB143" s="253"/>
      <c r="BD143" s="254"/>
      <c r="BF143" s="252"/>
      <c r="BG143" s="252"/>
      <c r="BH143" s="255"/>
    </row>
    <row r="144" spans="1:60" s="249" customFormat="1" ht="50.25" customHeight="1" x14ac:dyDescent="0.25">
      <c r="A144" s="254"/>
      <c r="B144" s="250"/>
      <c r="C144" s="251"/>
      <c r="D144" s="252"/>
      <c r="E144" s="252"/>
      <c r="F144" s="252"/>
      <c r="G144" s="252"/>
      <c r="H144" s="252"/>
      <c r="I144" s="252"/>
      <c r="J144" s="252"/>
      <c r="K144" s="252"/>
      <c r="L144" s="252"/>
      <c r="M144" s="252"/>
      <c r="N144" s="252"/>
      <c r="O144" s="252"/>
      <c r="P144" s="252"/>
      <c r="Q144" s="252"/>
      <c r="R144" s="252"/>
      <c r="S144" s="252"/>
      <c r="T144" s="252"/>
      <c r="U144" s="252"/>
      <c r="V144" s="252"/>
      <c r="W144" s="252"/>
      <c r="X144" s="252"/>
      <c r="Y144" s="252"/>
      <c r="Z144" s="252"/>
      <c r="AA144" s="252"/>
      <c r="AB144" s="252"/>
      <c r="AC144" s="252"/>
      <c r="AD144" s="252"/>
      <c r="AE144" s="252"/>
      <c r="AF144" s="252"/>
      <c r="AG144" s="252"/>
      <c r="AH144" s="252"/>
      <c r="AI144" s="252"/>
      <c r="AJ144" s="252"/>
      <c r="AK144" s="252"/>
      <c r="AL144" s="252"/>
      <c r="AM144" s="252"/>
      <c r="AN144" s="252"/>
      <c r="AO144" s="252"/>
      <c r="AP144" s="252"/>
      <c r="AQ144" s="252"/>
      <c r="AR144" s="252"/>
      <c r="AS144" s="252"/>
      <c r="AT144" s="252"/>
      <c r="AU144" s="252"/>
      <c r="AV144" s="252"/>
      <c r="AW144" s="252"/>
      <c r="AX144" s="252"/>
      <c r="AY144" s="252"/>
      <c r="BB144" s="253"/>
      <c r="BD144" s="254"/>
      <c r="BF144" s="252"/>
      <c r="BG144" s="252"/>
      <c r="BH144" s="255"/>
    </row>
    <row r="145" spans="1:60" s="249" customFormat="1" ht="50.25" customHeight="1" x14ac:dyDescent="0.25">
      <c r="A145" s="254"/>
      <c r="B145" s="250"/>
      <c r="C145" s="251"/>
      <c r="D145" s="252"/>
      <c r="E145" s="252"/>
      <c r="F145" s="252"/>
      <c r="G145" s="252"/>
      <c r="H145" s="252"/>
      <c r="I145" s="252"/>
      <c r="J145" s="252"/>
      <c r="K145" s="252"/>
      <c r="L145" s="252"/>
      <c r="M145" s="252"/>
      <c r="N145" s="252"/>
      <c r="O145" s="252"/>
      <c r="P145" s="252"/>
      <c r="Q145" s="252"/>
      <c r="R145" s="252"/>
      <c r="S145" s="252"/>
      <c r="T145" s="252"/>
      <c r="U145" s="252"/>
      <c r="V145" s="252"/>
      <c r="W145" s="252"/>
      <c r="X145" s="252"/>
      <c r="Y145" s="252"/>
      <c r="Z145" s="252"/>
      <c r="AA145" s="252"/>
      <c r="AB145" s="252"/>
      <c r="AC145" s="252"/>
      <c r="AD145" s="252"/>
      <c r="AE145" s="252"/>
      <c r="AF145" s="252"/>
      <c r="AG145" s="252"/>
      <c r="AH145" s="252"/>
      <c r="AI145" s="252"/>
      <c r="AJ145" s="252"/>
      <c r="AK145" s="252"/>
      <c r="AL145" s="252"/>
      <c r="AM145" s="252"/>
      <c r="AN145" s="252"/>
      <c r="AO145" s="252"/>
      <c r="AP145" s="252"/>
      <c r="AQ145" s="252"/>
      <c r="AR145" s="252"/>
      <c r="AS145" s="252"/>
      <c r="AT145" s="252"/>
      <c r="AU145" s="252"/>
      <c r="AV145" s="252"/>
      <c r="AW145" s="252"/>
      <c r="AX145" s="252"/>
      <c r="AY145" s="252"/>
      <c r="BB145" s="253"/>
      <c r="BD145" s="254"/>
      <c r="BF145" s="252"/>
      <c r="BG145" s="252"/>
      <c r="BH145" s="255"/>
    </row>
    <row r="146" spans="1:60" s="249" customFormat="1" ht="50.25" customHeight="1" x14ac:dyDescent="0.25">
      <c r="A146" s="254"/>
      <c r="B146" s="250"/>
      <c r="C146" s="251"/>
      <c r="D146" s="252"/>
      <c r="E146" s="252"/>
      <c r="F146" s="252"/>
      <c r="G146" s="252"/>
      <c r="H146" s="252"/>
      <c r="I146" s="252"/>
      <c r="J146" s="252"/>
      <c r="K146" s="252"/>
      <c r="L146" s="252"/>
      <c r="M146" s="252"/>
      <c r="N146" s="252"/>
      <c r="O146" s="252"/>
      <c r="P146" s="252"/>
      <c r="Q146" s="252"/>
      <c r="R146" s="252"/>
      <c r="S146" s="252"/>
      <c r="T146" s="252"/>
      <c r="U146" s="252"/>
      <c r="V146" s="252"/>
      <c r="W146" s="252"/>
      <c r="X146" s="252"/>
      <c r="Y146" s="252"/>
      <c r="Z146" s="252"/>
      <c r="AA146" s="252"/>
      <c r="AB146" s="252"/>
      <c r="AC146" s="252"/>
      <c r="AD146" s="252"/>
      <c r="AE146" s="252"/>
      <c r="AF146" s="252"/>
      <c r="AG146" s="252"/>
      <c r="AH146" s="252"/>
      <c r="AI146" s="252"/>
      <c r="AJ146" s="252"/>
      <c r="AK146" s="252"/>
      <c r="AL146" s="252"/>
      <c r="AM146" s="252"/>
      <c r="AN146" s="252"/>
      <c r="AO146" s="252"/>
      <c r="AP146" s="252"/>
      <c r="AQ146" s="252"/>
      <c r="AR146" s="252"/>
      <c r="AS146" s="252"/>
      <c r="AT146" s="252"/>
      <c r="AU146" s="252"/>
      <c r="AV146" s="252"/>
      <c r="AW146" s="252"/>
      <c r="AX146" s="252"/>
      <c r="AY146" s="252"/>
      <c r="BB146" s="253"/>
      <c r="BD146" s="254"/>
      <c r="BF146" s="252"/>
      <c r="BG146" s="252"/>
      <c r="BH146" s="255"/>
    </row>
    <row r="147" spans="1:60" s="249" customFormat="1" ht="50.25" customHeight="1" x14ac:dyDescent="0.25">
      <c r="A147" s="254"/>
      <c r="B147" s="250"/>
      <c r="C147" s="251"/>
      <c r="D147" s="252"/>
      <c r="E147" s="252"/>
      <c r="F147" s="252"/>
      <c r="G147" s="252"/>
      <c r="H147" s="252"/>
      <c r="I147" s="252"/>
      <c r="J147" s="252"/>
      <c r="K147" s="252"/>
      <c r="L147" s="252"/>
      <c r="M147" s="252"/>
      <c r="N147" s="252"/>
      <c r="O147" s="252"/>
      <c r="P147" s="252"/>
      <c r="Q147" s="252"/>
      <c r="R147" s="252"/>
      <c r="S147" s="252"/>
      <c r="T147" s="252"/>
      <c r="U147" s="252"/>
      <c r="V147" s="252"/>
      <c r="W147" s="252"/>
      <c r="X147" s="252"/>
      <c r="Y147" s="252"/>
      <c r="Z147" s="252"/>
      <c r="AA147" s="252"/>
      <c r="AB147" s="252"/>
      <c r="AC147" s="252"/>
      <c r="AD147" s="252"/>
      <c r="AE147" s="252"/>
      <c r="AF147" s="252"/>
      <c r="AG147" s="252"/>
      <c r="AH147" s="252"/>
      <c r="AI147" s="252"/>
      <c r="AJ147" s="252"/>
      <c r="AK147" s="252"/>
      <c r="AL147" s="252"/>
      <c r="AM147" s="252"/>
      <c r="AN147" s="252"/>
      <c r="AO147" s="252"/>
      <c r="AP147" s="252"/>
      <c r="AQ147" s="252"/>
      <c r="AR147" s="252"/>
      <c r="AS147" s="252"/>
      <c r="AT147" s="252"/>
      <c r="AU147" s="252"/>
      <c r="AV147" s="252"/>
      <c r="AW147" s="252"/>
      <c r="AX147" s="252"/>
      <c r="AY147" s="252"/>
      <c r="BB147" s="253"/>
      <c r="BD147" s="254"/>
      <c r="BF147" s="252"/>
      <c r="BG147" s="252"/>
      <c r="BH147" s="255"/>
    </row>
    <row r="148" spans="1:60" s="249" customFormat="1" ht="50.25" customHeight="1" x14ac:dyDescent="0.25">
      <c r="A148" s="254"/>
      <c r="B148" s="250"/>
      <c r="C148" s="251"/>
      <c r="D148" s="252"/>
      <c r="E148" s="252"/>
      <c r="F148" s="252"/>
      <c r="G148" s="252"/>
      <c r="H148" s="252"/>
      <c r="I148" s="252"/>
      <c r="J148" s="252"/>
      <c r="K148" s="252"/>
      <c r="L148" s="252"/>
      <c r="M148" s="252"/>
      <c r="N148" s="252"/>
      <c r="O148" s="252"/>
      <c r="P148" s="252"/>
      <c r="Q148" s="252"/>
      <c r="R148" s="252"/>
      <c r="S148" s="252"/>
      <c r="T148" s="252"/>
      <c r="U148" s="252"/>
      <c r="V148" s="252"/>
      <c r="W148" s="252"/>
      <c r="X148" s="252"/>
      <c r="Y148" s="252"/>
      <c r="Z148" s="252"/>
      <c r="AA148" s="252"/>
      <c r="AB148" s="252"/>
      <c r="AC148" s="252"/>
      <c r="AD148" s="252"/>
      <c r="AE148" s="252"/>
      <c r="AF148" s="252"/>
      <c r="AG148" s="252"/>
      <c r="AH148" s="252"/>
      <c r="AI148" s="252"/>
      <c r="AJ148" s="252"/>
      <c r="AK148" s="252"/>
      <c r="AL148" s="252"/>
      <c r="AM148" s="252"/>
      <c r="AN148" s="252"/>
      <c r="AO148" s="252"/>
      <c r="AP148" s="252"/>
      <c r="AQ148" s="252"/>
      <c r="AR148" s="252"/>
      <c r="AS148" s="252"/>
      <c r="AT148" s="252"/>
      <c r="AU148" s="252"/>
      <c r="AV148" s="252"/>
      <c r="AW148" s="252"/>
      <c r="AX148" s="252"/>
      <c r="AY148" s="252"/>
      <c r="BB148" s="253"/>
      <c r="BD148" s="254"/>
      <c r="BF148" s="252"/>
      <c r="BG148" s="252"/>
      <c r="BH148" s="255"/>
    </row>
    <row r="149" spans="1:60" s="249" customFormat="1" ht="50.25" customHeight="1" x14ac:dyDescent="0.25">
      <c r="A149" s="254"/>
      <c r="B149" s="250"/>
      <c r="C149" s="251"/>
      <c r="D149" s="252"/>
      <c r="E149" s="252"/>
      <c r="F149" s="252"/>
      <c r="G149" s="252"/>
      <c r="H149" s="252"/>
      <c r="I149" s="252"/>
      <c r="J149" s="252"/>
      <c r="K149" s="252"/>
      <c r="L149" s="252"/>
      <c r="M149" s="252"/>
      <c r="N149" s="252"/>
      <c r="O149" s="252"/>
      <c r="P149" s="252"/>
      <c r="Q149" s="252"/>
      <c r="R149" s="252"/>
      <c r="S149" s="252"/>
      <c r="T149" s="252"/>
      <c r="U149" s="252"/>
      <c r="V149" s="252"/>
      <c r="W149" s="252"/>
      <c r="X149" s="252"/>
      <c r="Y149" s="252"/>
      <c r="Z149" s="252"/>
      <c r="AA149" s="252"/>
      <c r="AB149" s="252"/>
      <c r="AC149" s="252"/>
      <c r="AD149" s="252"/>
      <c r="AE149" s="252"/>
      <c r="AF149" s="252"/>
      <c r="AG149" s="252"/>
      <c r="AH149" s="252"/>
      <c r="AI149" s="252"/>
      <c r="AJ149" s="252"/>
      <c r="AK149" s="252"/>
      <c r="AL149" s="252"/>
      <c r="AM149" s="252"/>
      <c r="AN149" s="252"/>
      <c r="AO149" s="252"/>
      <c r="AP149" s="252"/>
      <c r="AQ149" s="252"/>
      <c r="AR149" s="252"/>
      <c r="AS149" s="252"/>
      <c r="AT149" s="252"/>
      <c r="AU149" s="252"/>
      <c r="AV149" s="252"/>
      <c r="AW149" s="252"/>
      <c r="AX149" s="252"/>
      <c r="AY149" s="252"/>
      <c r="BB149" s="253"/>
      <c r="BD149" s="254"/>
      <c r="BF149" s="252"/>
      <c r="BG149" s="252"/>
      <c r="BH149" s="255"/>
    </row>
    <row r="150" spans="1:60" s="249" customFormat="1" ht="50.25" customHeight="1" x14ac:dyDescent="0.25">
      <c r="A150" s="254"/>
      <c r="B150" s="250"/>
      <c r="C150" s="251"/>
      <c r="D150" s="252"/>
      <c r="E150" s="252"/>
      <c r="F150" s="252"/>
      <c r="G150" s="252"/>
      <c r="H150" s="252"/>
      <c r="I150" s="252"/>
      <c r="J150" s="252"/>
      <c r="K150" s="252"/>
      <c r="L150" s="252"/>
      <c r="M150" s="252"/>
      <c r="N150" s="252"/>
      <c r="O150" s="252"/>
      <c r="P150" s="252"/>
      <c r="Q150" s="252"/>
      <c r="R150" s="252"/>
      <c r="S150" s="252"/>
      <c r="T150" s="252"/>
      <c r="U150" s="252"/>
      <c r="V150" s="252"/>
      <c r="W150" s="252"/>
      <c r="X150" s="252"/>
      <c r="Y150" s="252"/>
      <c r="Z150" s="252"/>
      <c r="AA150" s="252"/>
      <c r="AB150" s="252"/>
      <c r="AC150" s="252"/>
      <c r="AD150" s="252"/>
      <c r="AE150" s="252"/>
      <c r="AF150" s="252"/>
      <c r="AG150" s="252"/>
      <c r="AH150" s="252"/>
      <c r="AI150" s="252"/>
      <c r="AJ150" s="252"/>
      <c r="AK150" s="252"/>
      <c r="AL150" s="252"/>
      <c r="AM150" s="252"/>
      <c r="AN150" s="252"/>
      <c r="AO150" s="252"/>
      <c r="AP150" s="252"/>
      <c r="AQ150" s="252"/>
      <c r="AR150" s="252"/>
      <c r="AS150" s="252"/>
      <c r="AT150" s="252"/>
      <c r="AU150" s="252"/>
      <c r="AV150" s="252"/>
      <c r="AW150" s="252"/>
      <c r="AX150" s="252"/>
      <c r="AY150" s="252"/>
      <c r="BB150" s="253"/>
      <c r="BD150" s="254"/>
      <c r="BF150" s="252"/>
      <c r="BG150" s="252"/>
      <c r="BH150" s="255"/>
    </row>
    <row r="151" spans="1:60" s="249" customFormat="1" ht="50.25" customHeight="1" x14ac:dyDescent="0.25">
      <c r="A151" s="254"/>
      <c r="B151" s="250"/>
      <c r="C151" s="251"/>
      <c r="D151" s="252"/>
      <c r="E151" s="252"/>
      <c r="F151" s="252"/>
      <c r="G151" s="252"/>
      <c r="H151" s="252"/>
      <c r="I151" s="252"/>
      <c r="J151" s="252"/>
      <c r="K151" s="252"/>
      <c r="L151" s="252"/>
      <c r="M151" s="252"/>
      <c r="N151" s="252"/>
      <c r="O151" s="252"/>
      <c r="P151" s="252"/>
      <c r="Q151" s="252"/>
      <c r="R151" s="252"/>
      <c r="S151" s="252"/>
      <c r="T151" s="252"/>
      <c r="U151" s="252"/>
      <c r="V151" s="252"/>
      <c r="W151" s="252"/>
      <c r="X151" s="252"/>
      <c r="Y151" s="252"/>
      <c r="Z151" s="252"/>
      <c r="AA151" s="252"/>
      <c r="AB151" s="252"/>
      <c r="AC151" s="252"/>
      <c r="AD151" s="252"/>
      <c r="AE151" s="252"/>
      <c r="AF151" s="252"/>
      <c r="AG151" s="252"/>
      <c r="AH151" s="252"/>
      <c r="AI151" s="252"/>
      <c r="AJ151" s="252"/>
      <c r="AK151" s="252"/>
      <c r="AL151" s="252"/>
      <c r="AM151" s="252"/>
      <c r="AN151" s="252"/>
      <c r="AO151" s="252"/>
      <c r="AP151" s="252"/>
      <c r="AQ151" s="252"/>
      <c r="AR151" s="252"/>
      <c r="AS151" s="252"/>
      <c r="AT151" s="252"/>
      <c r="AU151" s="252"/>
      <c r="AV151" s="252"/>
      <c r="AW151" s="252"/>
      <c r="AX151" s="252"/>
      <c r="AY151" s="252"/>
      <c r="BB151" s="253"/>
      <c r="BD151" s="254"/>
      <c r="BF151" s="252"/>
      <c r="BG151" s="252"/>
      <c r="BH151" s="255"/>
    </row>
    <row r="152" spans="1:60" s="249" customFormat="1" ht="50.25" customHeight="1" x14ac:dyDescent="0.25">
      <c r="A152" s="254"/>
      <c r="B152" s="250"/>
      <c r="C152" s="251"/>
      <c r="D152" s="252"/>
      <c r="E152" s="252"/>
      <c r="F152" s="252"/>
      <c r="G152" s="252"/>
      <c r="H152" s="252"/>
      <c r="I152" s="252"/>
      <c r="J152" s="252"/>
      <c r="K152" s="252"/>
      <c r="L152" s="252"/>
      <c r="M152" s="252"/>
      <c r="N152" s="252"/>
      <c r="O152" s="252"/>
      <c r="P152" s="252"/>
      <c r="Q152" s="252"/>
      <c r="R152" s="252"/>
      <c r="S152" s="252"/>
      <c r="T152" s="252"/>
      <c r="U152" s="252"/>
      <c r="V152" s="252"/>
      <c r="W152" s="252"/>
      <c r="X152" s="252"/>
      <c r="Y152" s="252"/>
      <c r="Z152" s="252"/>
      <c r="AA152" s="252"/>
      <c r="AB152" s="252"/>
      <c r="AC152" s="252"/>
      <c r="AD152" s="252"/>
      <c r="AE152" s="252"/>
      <c r="AF152" s="252"/>
      <c r="AG152" s="252"/>
      <c r="AH152" s="252"/>
      <c r="AI152" s="252"/>
      <c r="AJ152" s="252"/>
      <c r="AK152" s="252"/>
      <c r="AL152" s="252"/>
      <c r="AM152" s="252"/>
      <c r="AN152" s="252"/>
      <c r="AO152" s="252"/>
      <c r="AP152" s="252"/>
      <c r="AQ152" s="252"/>
      <c r="AR152" s="252"/>
      <c r="AS152" s="252"/>
      <c r="AT152" s="252"/>
      <c r="AU152" s="252"/>
      <c r="AV152" s="252"/>
      <c r="AW152" s="252"/>
      <c r="AX152" s="252"/>
      <c r="AY152" s="252"/>
      <c r="BB152" s="253"/>
      <c r="BD152" s="254"/>
      <c r="BF152" s="252"/>
      <c r="BG152" s="252"/>
      <c r="BH152" s="255"/>
    </row>
    <row r="153" spans="1:60" s="249" customFormat="1" ht="50.25" customHeight="1" x14ac:dyDescent="0.25">
      <c r="A153" s="254"/>
      <c r="B153" s="250"/>
      <c r="C153" s="251"/>
      <c r="D153" s="252"/>
      <c r="E153" s="252"/>
      <c r="F153" s="252"/>
      <c r="G153" s="252"/>
      <c r="H153" s="252"/>
      <c r="I153" s="252"/>
      <c r="J153" s="252"/>
      <c r="K153" s="252"/>
      <c r="L153" s="252"/>
      <c r="M153" s="252"/>
      <c r="N153" s="252"/>
      <c r="O153" s="252"/>
      <c r="P153" s="252"/>
      <c r="Q153" s="252"/>
      <c r="R153" s="252"/>
      <c r="S153" s="252"/>
      <c r="T153" s="252"/>
      <c r="U153" s="252"/>
      <c r="V153" s="252"/>
      <c r="W153" s="252"/>
      <c r="X153" s="252"/>
      <c r="Y153" s="252"/>
      <c r="Z153" s="252"/>
      <c r="AA153" s="252"/>
      <c r="AB153" s="252"/>
      <c r="AC153" s="252"/>
      <c r="AD153" s="252"/>
      <c r="AE153" s="252"/>
      <c r="AF153" s="252"/>
      <c r="AG153" s="252"/>
      <c r="AH153" s="252"/>
      <c r="AI153" s="252"/>
      <c r="AJ153" s="252"/>
      <c r="AK153" s="252"/>
      <c r="AL153" s="252"/>
      <c r="AM153" s="252"/>
      <c r="AN153" s="252"/>
      <c r="AO153" s="252"/>
      <c r="AP153" s="252"/>
      <c r="AQ153" s="252"/>
      <c r="AR153" s="252"/>
      <c r="AS153" s="252"/>
      <c r="AT153" s="252"/>
      <c r="AU153" s="252"/>
      <c r="AV153" s="252"/>
      <c r="AW153" s="252"/>
      <c r="AX153" s="252"/>
      <c r="AY153" s="252"/>
      <c r="BB153" s="253"/>
      <c r="BD153" s="254"/>
      <c r="BF153" s="252"/>
      <c r="BG153" s="252"/>
      <c r="BH153" s="255"/>
    </row>
    <row r="154" spans="1:60" s="249" customFormat="1" ht="50.25" customHeight="1" x14ac:dyDescent="0.25">
      <c r="A154" s="254"/>
      <c r="B154" s="250"/>
      <c r="C154" s="251"/>
      <c r="D154" s="252"/>
      <c r="E154" s="252"/>
      <c r="F154" s="252"/>
      <c r="G154" s="252"/>
      <c r="H154" s="252"/>
      <c r="I154" s="252"/>
      <c r="J154" s="252"/>
      <c r="K154" s="252"/>
      <c r="L154" s="252"/>
      <c r="M154" s="252"/>
      <c r="N154" s="252"/>
      <c r="O154" s="252"/>
      <c r="P154" s="252"/>
      <c r="Q154" s="252"/>
      <c r="R154" s="252"/>
      <c r="S154" s="252"/>
      <c r="T154" s="252"/>
      <c r="U154" s="252"/>
      <c r="V154" s="252"/>
      <c r="W154" s="252"/>
      <c r="X154" s="252"/>
      <c r="Y154" s="252"/>
      <c r="Z154" s="252"/>
      <c r="AA154" s="252"/>
      <c r="AB154" s="252"/>
      <c r="AC154" s="252"/>
      <c r="AD154" s="252"/>
      <c r="AE154" s="252"/>
      <c r="AF154" s="252"/>
      <c r="AG154" s="252"/>
      <c r="AH154" s="252"/>
      <c r="AI154" s="252"/>
      <c r="AJ154" s="252"/>
      <c r="AK154" s="252"/>
      <c r="AL154" s="252"/>
      <c r="AM154" s="252"/>
      <c r="AN154" s="252"/>
      <c r="AO154" s="252"/>
      <c r="AP154" s="252"/>
      <c r="AQ154" s="252"/>
      <c r="AR154" s="252"/>
      <c r="AS154" s="252"/>
      <c r="AT154" s="252"/>
      <c r="AU154" s="252"/>
      <c r="AV154" s="252"/>
      <c r="AW154" s="252"/>
      <c r="AX154" s="252"/>
      <c r="AY154" s="252"/>
      <c r="BB154" s="253"/>
      <c r="BD154" s="254"/>
      <c r="BF154" s="252"/>
      <c r="BG154" s="252"/>
      <c r="BH154" s="255"/>
    </row>
    <row r="155" spans="1:60" s="249" customFormat="1" ht="50.25" customHeight="1" x14ac:dyDescent="0.25">
      <c r="A155" s="254"/>
      <c r="B155" s="250"/>
      <c r="C155" s="251"/>
      <c r="D155" s="252"/>
      <c r="E155" s="252"/>
      <c r="F155" s="252"/>
      <c r="G155" s="252"/>
      <c r="H155" s="252"/>
      <c r="I155" s="252"/>
      <c r="J155" s="252"/>
      <c r="K155" s="252"/>
      <c r="L155" s="252"/>
      <c r="M155" s="252"/>
      <c r="N155" s="252"/>
      <c r="O155" s="252"/>
      <c r="P155" s="252"/>
      <c r="Q155" s="252"/>
      <c r="R155" s="252"/>
      <c r="S155" s="252"/>
      <c r="T155" s="252"/>
      <c r="U155" s="252"/>
      <c r="V155" s="252"/>
      <c r="W155" s="252"/>
      <c r="X155" s="252"/>
      <c r="Y155" s="252"/>
      <c r="Z155" s="252"/>
      <c r="AA155" s="252"/>
      <c r="AB155" s="252"/>
      <c r="AC155" s="252"/>
      <c r="AD155" s="252"/>
      <c r="AE155" s="252"/>
      <c r="AF155" s="252"/>
      <c r="AG155" s="252"/>
      <c r="AH155" s="252"/>
      <c r="AI155" s="252"/>
      <c r="AJ155" s="252"/>
      <c r="AK155" s="252"/>
      <c r="AL155" s="252"/>
      <c r="AM155" s="252"/>
      <c r="AN155" s="252"/>
      <c r="AO155" s="252"/>
      <c r="AP155" s="252"/>
      <c r="AQ155" s="252"/>
      <c r="AR155" s="252"/>
      <c r="AS155" s="252"/>
      <c r="AT155" s="252"/>
      <c r="AU155" s="252"/>
      <c r="AV155" s="252"/>
      <c r="AW155" s="252"/>
      <c r="AX155" s="252"/>
      <c r="AY155" s="252"/>
      <c r="BB155" s="253"/>
      <c r="BD155" s="254"/>
      <c r="BF155" s="252"/>
      <c r="BG155" s="252"/>
      <c r="BH155" s="255"/>
    </row>
    <row r="156" spans="1:60" s="249" customFormat="1" ht="50.25" customHeight="1" x14ac:dyDescent="0.25">
      <c r="A156" s="254"/>
      <c r="B156" s="250"/>
      <c r="C156" s="251"/>
      <c r="D156" s="252"/>
      <c r="E156" s="252"/>
      <c r="F156" s="252"/>
      <c r="G156" s="252"/>
      <c r="H156" s="252"/>
      <c r="I156" s="252"/>
      <c r="J156" s="252"/>
      <c r="K156" s="252"/>
      <c r="L156" s="252"/>
      <c r="M156" s="252"/>
      <c r="N156" s="252"/>
      <c r="O156" s="252"/>
      <c r="P156" s="252"/>
      <c r="Q156" s="252"/>
      <c r="R156" s="252"/>
      <c r="S156" s="252"/>
      <c r="T156" s="252"/>
      <c r="U156" s="252"/>
      <c r="V156" s="252"/>
      <c r="W156" s="252"/>
      <c r="X156" s="252"/>
      <c r="Y156" s="252"/>
      <c r="Z156" s="252"/>
      <c r="AA156" s="252"/>
      <c r="AB156" s="252"/>
      <c r="AC156" s="252"/>
      <c r="AD156" s="252"/>
      <c r="AE156" s="252"/>
      <c r="AF156" s="252"/>
      <c r="AG156" s="252"/>
      <c r="AH156" s="252"/>
      <c r="AI156" s="252"/>
      <c r="AJ156" s="252"/>
      <c r="AK156" s="252"/>
      <c r="AL156" s="252"/>
      <c r="AM156" s="252"/>
      <c r="AN156" s="252"/>
      <c r="AO156" s="252"/>
      <c r="AP156" s="252"/>
      <c r="AQ156" s="252"/>
      <c r="AR156" s="252"/>
      <c r="AS156" s="252"/>
      <c r="AT156" s="252"/>
      <c r="AU156" s="252"/>
      <c r="AV156" s="252"/>
      <c r="AW156" s="252"/>
      <c r="AX156" s="252"/>
      <c r="AY156" s="252"/>
      <c r="BB156" s="253"/>
      <c r="BD156" s="254"/>
      <c r="BF156" s="252"/>
      <c r="BG156" s="252"/>
      <c r="BH156" s="255"/>
    </row>
    <row r="157" spans="1:60" s="249" customFormat="1" ht="50.25" customHeight="1" x14ac:dyDescent="0.25">
      <c r="A157" s="254"/>
      <c r="B157" s="250"/>
      <c r="C157" s="251"/>
      <c r="D157" s="252"/>
      <c r="E157" s="252"/>
      <c r="F157" s="252"/>
      <c r="G157" s="252"/>
      <c r="H157" s="252"/>
      <c r="I157" s="252"/>
      <c r="J157" s="252"/>
      <c r="K157" s="252"/>
      <c r="L157" s="252"/>
      <c r="M157" s="252"/>
      <c r="N157" s="252"/>
      <c r="O157" s="252"/>
      <c r="P157" s="252"/>
      <c r="Q157" s="252"/>
      <c r="R157" s="252"/>
      <c r="S157" s="252"/>
      <c r="T157" s="252"/>
      <c r="U157" s="252"/>
      <c r="V157" s="252"/>
      <c r="W157" s="252"/>
      <c r="X157" s="252"/>
      <c r="Y157" s="252"/>
      <c r="Z157" s="252"/>
      <c r="AA157" s="252"/>
      <c r="AB157" s="252"/>
      <c r="AC157" s="252"/>
      <c r="AD157" s="252"/>
      <c r="AE157" s="252"/>
      <c r="AF157" s="252"/>
      <c r="AG157" s="252"/>
      <c r="AH157" s="252"/>
      <c r="AI157" s="252"/>
      <c r="AJ157" s="252"/>
      <c r="AK157" s="252"/>
      <c r="AL157" s="252"/>
      <c r="AM157" s="252"/>
      <c r="AN157" s="252"/>
      <c r="AO157" s="252"/>
      <c r="AP157" s="252"/>
      <c r="AQ157" s="252"/>
      <c r="AR157" s="252"/>
      <c r="AS157" s="252"/>
      <c r="AT157" s="252"/>
      <c r="AU157" s="252"/>
      <c r="AV157" s="252"/>
      <c r="AW157" s="252"/>
      <c r="AX157" s="252"/>
      <c r="AY157" s="252"/>
      <c r="BB157" s="253"/>
      <c r="BD157" s="254"/>
      <c r="BF157" s="252"/>
      <c r="BG157" s="252"/>
      <c r="BH157" s="255"/>
    </row>
    <row r="158" spans="1:60" s="249" customFormat="1" ht="50.25" customHeight="1" x14ac:dyDescent="0.25">
      <c r="A158" s="254"/>
      <c r="B158" s="250"/>
      <c r="C158" s="251"/>
      <c r="D158" s="252"/>
      <c r="E158" s="252"/>
      <c r="F158" s="252"/>
      <c r="G158" s="252"/>
      <c r="H158" s="252"/>
      <c r="I158" s="252"/>
      <c r="J158" s="252"/>
      <c r="K158" s="252"/>
      <c r="L158" s="252"/>
      <c r="M158" s="252"/>
      <c r="N158" s="252"/>
      <c r="O158" s="252"/>
      <c r="P158" s="252"/>
      <c r="Q158" s="252"/>
      <c r="R158" s="252"/>
      <c r="S158" s="252"/>
      <c r="T158" s="252"/>
      <c r="U158" s="252"/>
      <c r="V158" s="252"/>
      <c r="W158" s="252"/>
      <c r="X158" s="252"/>
      <c r="Y158" s="252"/>
      <c r="Z158" s="252"/>
      <c r="AA158" s="252"/>
      <c r="AB158" s="252"/>
      <c r="AC158" s="252"/>
      <c r="AD158" s="252"/>
      <c r="AE158" s="252"/>
      <c r="AF158" s="252"/>
      <c r="AG158" s="252"/>
      <c r="AH158" s="252"/>
      <c r="AI158" s="252"/>
      <c r="AJ158" s="252"/>
      <c r="AK158" s="252"/>
      <c r="AL158" s="252"/>
      <c r="AM158" s="252"/>
      <c r="AN158" s="252"/>
      <c r="AO158" s="252"/>
      <c r="AP158" s="252"/>
      <c r="AQ158" s="252"/>
      <c r="AR158" s="252"/>
      <c r="AS158" s="252"/>
      <c r="AT158" s="252"/>
      <c r="AU158" s="252"/>
      <c r="AV158" s="252"/>
      <c r="AW158" s="252"/>
      <c r="AX158" s="252"/>
      <c r="AY158" s="252"/>
      <c r="BB158" s="253"/>
      <c r="BD158" s="254"/>
      <c r="BF158" s="252"/>
      <c r="BG158" s="252"/>
      <c r="BH158" s="255"/>
    </row>
    <row r="159" spans="1:60" s="249" customFormat="1" ht="50.25" customHeight="1" x14ac:dyDescent="0.25">
      <c r="A159" s="254"/>
      <c r="B159" s="250"/>
      <c r="C159" s="251"/>
      <c r="D159" s="252"/>
      <c r="E159" s="252"/>
      <c r="F159" s="252"/>
      <c r="G159" s="252"/>
      <c r="H159" s="252"/>
      <c r="I159" s="252"/>
      <c r="J159" s="252"/>
      <c r="K159" s="252"/>
      <c r="L159" s="252"/>
      <c r="M159" s="252"/>
      <c r="N159" s="252"/>
      <c r="O159" s="252"/>
      <c r="P159" s="252"/>
      <c r="Q159" s="252"/>
      <c r="R159" s="252"/>
      <c r="S159" s="252"/>
      <c r="T159" s="252"/>
      <c r="U159" s="252"/>
      <c r="V159" s="252"/>
      <c r="W159" s="252"/>
      <c r="X159" s="252"/>
      <c r="Y159" s="252"/>
      <c r="Z159" s="252"/>
      <c r="AA159" s="252"/>
      <c r="AB159" s="252"/>
      <c r="AC159" s="252"/>
      <c r="AD159" s="252"/>
      <c r="AE159" s="252"/>
      <c r="AF159" s="252"/>
      <c r="AG159" s="252"/>
      <c r="AH159" s="252"/>
      <c r="AI159" s="252"/>
      <c r="AJ159" s="252"/>
      <c r="AK159" s="252"/>
      <c r="AL159" s="252"/>
      <c r="AM159" s="252"/>
      <c r="AN159" s="252"/>
      <c r="AO159" s="252"/>
      <c r="AP159" s="252"/>
      <c r="AQ159" s="252"/>
      <c r="AR159" s="252"/>
      <c r="AS159" s="252"/>
      <c r="AT159" s="252"/>
      <c r="AU159" s="252"/>
      <c r="AV159" s="252"/>
      <c r="AW159" s="252"/>
      <c r="AX159" s="252"/>
      <c r="AY159" s="252"/>
      <c r="BB159" s="253"/>
      <c r="BD159" s="254"/>
      <c r="BF159" s="252"/>
      <c r="BG159" s="252"/>
      <c r="BH159" s="255"/>
    </row>
    <row r="160" spans="1:60" s="249" customFormat="1" ht="50.25" customHeight="1" x14ac:dyDescent="0.25">
      <c r="A160" s="254"/>
      <c r="B160" s="250"/>
      <c r="C160" s="251"/>
      <c r="D160" s="252"/>
      <c r="E160" s="252"/>
      <c r="F160" s="252"/>
      <c r="G160" s="252"/>
      <c r="H160" s="252"/>
      <c r="I160" s="252"/>
      <c r="J160" s="252"/>
      <c r="K160" s="252"/>
      <c r="L160" s="252"/>
      <c r="M160" s="252"/>
      <c r="N160" s="252"/>
      <c r="O160" s="252"/>
      <c r="P160" s="252"/>
      <c r="Q160" s="252"/>
      <c r="R160" s="252"/>
      <c r="S160" s="252"/>
      <c r="T160" s="252"/>
      <c r="U160" s="252"/>
      <c r="V160" s="252"/>
      <c r="W160" s="252"/>
      <c r="X160" s="252"/>
      <c r="Y160" s="252"/>
      <c r="Z160" s="252"/>
      <c r="AA160" s="252"/>
      <c r="AB160" s="252"/>
      <c r="AC160" s="252"/>
      <c r="AD160" s="252"/>
      <c r="AE160" s="252"/>
      <c r="AF160" s="252"/>
      <c r="AG160" s="252"/>
      <c r="AH160" s="252"/>
      <c r="AI160" s="252"/>
      <c r="AJ160" s="252"/>
      <c r="AK160" s="252"/>
      <c r="AL160" s="252"/>
      <c r="AM160" s="252"/>
      <c r="AN160" s="252"/>
      <c r="AO160" s="252"/>
      <c r="AP160" s="252"/>
      <c r="AQ160" s="252"/>
      <c r="AR160" s="252"/>
      <c r="AS160" s="252"/>
      <c r="AT160" s="252"/>
      <c r="AU160" s="252"/>
      <c r="AV160" s="252"/>
      <c r="AW160" s="252"/>
      <c r="AX160" s="252"/>
      <c r="AY160" s="252"/>
      <c r="BB160" s="253"/>
      <c r="BD160" s="254"/>
      <c r="BF160" s="252"/>
      <c r="BG160" s="252"/>
      <c r="BH160" s="255"/>
    </row>
    <row r="161" spans="1:60" s="249" customFormat="1" ht="50.25" customHeight="1" x14ac:dyDescent="0.25">
      <c r="A161" s="254"/>
      <c r="B161" s="250"/>
      <c r="C161" s="251"/>
      <c r="D161" s="252"/>
      <c r="E161" s="252"/>
      <c r="F161" s="252"/>
      <c r="G161" s="252"/>
      <c r="H161" s="252"/>
      <c r="I161" s="252"/>
      <c r="J161" s="252"/>
      <c r="K161" s="252"/>
      <c r="L161" s="252"/>
      <c r="M161" s="252"/>
      <c r="N161" s="252"/>
      <c r="O161" s="252"/>
      <c r="P161" s="252"/>
      <c r="Q161" s="252"/>
      <c r="R161" s="252"/>
      <c r="S161" s="252"/>
      <c r="T161" s="252"/>
      <c r="U161" s="252"/>
      <c r="V161" s="252"/>
      <c r="W161" s="252"/>
      <c r="X161" s="252"/>
      <c r="Y161" s="252"/>
      <c r="Z161" s="252"/>
      <c r="AA161" s="252"/>
      <c r="AB161" s="252"/>
      <c r="AC161" s="252"/>
      <c r="AD161" s="252"/>
      <c r="AE161" s="252"/>
      <c r="AF161" s="252"/>
      <c r="AG161" s="252"/>
      <c r="AH161" s="252"/>
      <c r="AI161" s="252"/>
      <c r="AJ161" s="252"/>
      <c r="AK161" s="252"/>
      <c r="AL161" s="252"/>
      <c r="AM161" s="252"/>
      <c r="AN161" s="252"/>
      <c r="AO161" s="252"/>
      <c r="AP161" s="252"/>
      <c r="AQ161" s="252"/>
      <c r="AR161" s="252"/>
      <c r="AS161" s="252"/>
      <c r="AT161" s="252"/>
      <c r="AU161" s="252"/>
      <c r="AV161" s="252"/>
      <c r="AW161" s="252"/>
      <c r="AX161" s="252"/>
      <c r="AY161" s="252"/>
      <c r="BB161" s="253"/>
      <c r="BD161" s="254"/>
      <c r="BF161" s="252"/>
      <c r="BG161" s="252"/>
      <c r="BH161" s="255"/>
    </row>
    <row r="162" spans="1:60" s="249" customFormat="1" ht="50.25" customHeight="1" x14ac:dyDescent="0.25">
      <c r="A162" s="254"/>
      <c r="B162" s="250"/>
      <c r="C162" s="251"/>
      <c r="D162" s="252"/>
      <c r="E162" s="252"/>
      <c r="F162" s="252"/>
      <c r="G162" s="252"/>
      <c r="H162" s="252"/>
      <c r="I162" s="252"/>
      <c r="J162" s="252"/>
      <c r="K162" s="252"/>
      <c r="L162" s="252"/>
      <c r="M162" s="252"/>
      <c r="N162" s="252"/>
      <c r="O162" s="252"/>
      <c r="P162" s="252"/>
      <c r="Q162" s="252"/>
      <c r="R162" s="252"/>
      <c r="S162" s="252"/>
      <c r="T162" s="252"/>
      <c r="U162" s="252"/>
      <c r="V162" s="252"/>
      <c r="W162" s="252"/>
      <c r="X162" s="252"/>
      <c r="Y162" s="252"/>
      <c r="Z162" s="252"/>
      <c r="AA162" s="252"/>
      <c r="AB162" s="252"/>
      <c r="AC162" s="252"/>
      <c r="AD162" s="252"/>
      <c r="AE162" s="252"/>
      <c r="AF162" s="252"/>
      <c r="AG162" s="252"/>
      <c r="AH162" s="252"/>
      <c r="AI162" s="252"/>
      <c r="AJ162" s="252"/>
      <c r="AK162" s="252"/>
      <c r="AL162" s="252"/>
      <c r="AM162" s="252"/>
      <c r="AN162" s="252"/>
      <c r="AO162" s="252"/>
      <c r="AP162" s="252"/>
      <c r="AQ162" s="252"/>
      <c r="AR162" s="252"/>
      <c r="AS162" s="252"/>
      <c r="AT162" s="252"/>
      <c r="AU162" s="252"/>
      <c r="AV162" s="252"/>
      <c r="AW162" s="252"/>
      <c r="AX162" s="252"/>
      <c r="AY162" s="252"/>
      <c r="BB162" s="253"/>
      <c r="BD162" s="254"/>
      <c r="BF162" s="252"/>
      <c r="BG162" s="252"/>
      <c r="BH162" s="255"/>
    </row>
    <row r="163" spans="1:60" s="249" customFormat="1" ht="50.25" customHeight="1" x14ac:dyDescent="0.25">
      <c r="A163" s="254"/>
      <c r="B163" s="250"/>
      <c r="C163" s="251"/>
      <c r="D163" s="252"/>
      <c r="E163" s="252"/>
      <c r="F163" s="252"/>
      <c r="G163" s="252"/>
      <c r="H163" s="252"/>
      <c r="I163" s="252"/>
      <c r="J163" s="252"/>
      <c r="K163" s="252"/>
      <c r="L163" s="252"/>
      <c r="M163" s="252"/>
      <c r="N163" s="252"/>
      <c r="O163" s="252"/>
      <c r="P163" s="252"/>
      <c r="Q163" s="252"/>
      <c r="R163" s="252"/>
      <c r="S163" s="252"/>
      <c r="T163" s="252"/>
      <c r="U163" s="252"/>
      <c r="V163" s="252"/>
      <c r="W163" s="252"/>
      <c r="X163" s="252"/>
      <c r="Y163" s="252"/>
      <c r="Z163" s="252"/>
      <c r="AA163" s="252"/>
      <c r="AB163" s="252"/>
      <c r="AC163" s="252"/>
      <c r="AD163" s="252"/>
      <c r="AE163" s="252"/>
      <c r="AF163" s="252"/>
      <c r="AG163" s="252"/>
      <c r="AH163" s="252"/>
      <c r="AI163" s="252"/>
      <c r="AJ163" s="252"/>
      <c r="AK163" s="252"/>
      <c r="AL163" s="252"/>
      <c r="AM163" s="252"/>
      <c r="AN163" s="252"/>
      <c r="AO163" s="252"/>
      <c r="AP163" s="252"/>
      <c r="AQ163" s="252"/>
      <c r="AR163" s="252"/>
      <c r="AS163" s="252"/>
      <c r="AT163" s="252"/>
      <c r="AU163" s="252"/>
      <c r="AV163" s="252"/>
      <c r="AW163" s="252"/>
      <c r="AX163" s="252"/>
      <c r="AY163" s="252"/>
      <c r="BB163" s="253"/>
      <c r="BD163" s="254"/>
      <c r="BF163" s="252"/>
      <c r="BG163" s="252"/>
      <c r="BH163" s="255"/>
    </row>
    <row r="164" spans="1:60" s="249" customFormat="1" ht="50.25" customHeight="1" x14ac:dyDescent="0.25">
      <c r="A164" s="254"/>
      <c r="B164" s="250"/>
      <c r="C164" s="251"/>
      <c r="D164" s="252"/>
      <c r="E164" s="252"/>
      <c r="F164" s="252"/>
      <c r="G164" s="252"/>
      <c r="H164" s="252"/>
      <c r="I164" s="252"/>
      <c r="J164" s="252"/>
      <c r="K164" s="252"/>
      <c r="L164" s="252"/>
      <c r="M164" s="252"/>
      <c r="N164" s="252"/>
      <c r="O164" s="252"/>
      <c r="P164" s="252"/>
      <c r="Q164" s="252"/>
      <c r="R164" s="252"/>
      <c r="S164" s="252"/>
      <c r="T164" s="252"/>
      <c r="U164" s="252"/>
      <c r="V164" s="252"/>
      <c r="W164" s="252"/>
      <c r="X164" s="252"/>
      <c r="Y164" s="252"/>
      <c r="Z164" s="252"/>
      <c r="AA164" s="252"/>
      <c r="AB164" s="252"/>
      <c r="AC164" s="252"/>
      <c r="AD164" s="252"/>
      <c r="AE164" s="252"/>
      <c r="AF164" s="252"/>
      <c r="AG164" s="252"/>
      <c r="AH164" s="252"/>
      <c r="AI164" s="252"/>
      <c r="AJ164" s="252"/>
      <c r="AK164" s="252"/>
      <c r="AL164" s="252"/>
      <c r="AM164" s="252"/>
      <c r="AN164" s="252"/>
      <c r="AO164" s="252"/>
      <c r="AP164" s="252"/>
      <c r="AQ164" s="252"/>
      <c r="AR164" s="252"/>
      <c r="AS164" s="252"/>
      <c r="AT164" s="252"/>
      <c r="AU164" s="252"/>
      <c r="AV164" s="252"/>
      <c r="AW164" s="252"/>
      <c r="AX164" s="252"/>
      <c r="AY164" s="252"/>
      <c r="BB164" s="253"/>
      <c r="BD164" s="254"/>
      <c r="BF164" s="252"/>
      <c r="BG164" s="252"/>
      <c r="BH164" s="255"/>
    </row>
    <row r="165" spans="1:60" s="249" customFormat="1" ht="50.25" customHeight="1" x14ac:dyDescent="0.25">
      <c r="A165" s="254"/>
      <c r="B165" s="250"/>
      <c r="C165" s="251"/>
      <c r="D165" s="252"/>
      <c r="E165" s="252"/>
      <c r="F165" s="252"/>
      <c r="G165" s="252"/>
      <c r="H165" s="252"/>
      <c r="I165" s="252"/>
      <c r="J165" s="252"/>
      <c r="K165" s="252"/>
      <c r="L165" s="252"/>
      <c r="M165" s="252"/>
      <c r="N165" s="252"/>
      <c r="O165" s="252"/>
      <c r="P165" s="252"/>
      <c r="Q165" s="252"/>
      <c r="R165" s="252"/>
      <c r="S165" s="252"/>
      <c r="T165" s="252"/>
      <c r="U165" s="252"/>
      <c r="V165" s="252"/>
      <c r="W165" s="252"/>
      <c r="X165" s="252"/>
      <c r="Y165" s="252"/>
      <c r="Z165" s="252"/>
      <c r="AA165" s="252"/>
      <c r="AB165" s="252"/>
      <c r="AC165" s="252"/>
      <c r="AD165" s="252"/>
      <c r="AE165" s="252"/>
      <c r="AF165" s="252"/>
      <c r="AG165" s="252"/>
      <c r="AH165" s="252"/>
      <c r="AI165" s="252"/>
      <c r="AJ165" s="252"/>
      <c r="AK165" s="252"/>
      <c r="AL165" s="252"/>
      <c r="AM165" s="252"/>
      <c r="AN165" s="252"/>
      <c r="AO165" s="252"/>
      <c r="AP165" s="252"/>
      <c r="AQ165" s="252"/>
      <c r="AR165" s="252"/>
      <c r="AS165" s="252"/>
      <c r="AT165" s="252"/>
      <c r="AU165" s="252"/>
      <c r="AV165" s="252"/>
      <c r="AW165" s="252"/>
      <c r="AX165" s="252"/>
      <c r="AY165" s="252"/>
      <c r="BB165" s="253"/>
      <c r="BD165" s="254"/>
      <c r="BF165" s="252"/>
      <c r="BG165" s="252"/>
      <c r="BH165" s="255"/>
    </row>
    <row r="166" spans="1:60" s="249" customFormat="1" ht="50.25" customHeight="1" x14ac:dyDescent="0.25">
      <c r="A166" s="254"/>
      <c r="B166" s="250"/>
      <c r="C166" s="251"/>
      <c r="D166" s="252"/>
      <c r="E166" s="252"/>
      <c r="F166" s="252"/>
      <c r="G166" s="252"/>
      <c r="H166" s="252"/>
      <c r="I166" s="252"/>
      <c r="J166" s="252"/>
      <c r="K166" s="252"/>
      <c r="L166" s="252"/>
      <c r="M166" s="252"/>
      <c r="N166" s="252"/>
      <c r="O166" s="252"/>
      <c r="P166" s="252"/>
      <c r="Q166" s="252"/>
      <c r="R166" s="252"/>
      <c r="S166" s="252"/>
      <c r="T166" s="252"/>
      <c r="U166" s="252"/>
      <c r="V166" s="252"/>
      <c r="W166" s="252"/>
      <c r="X166" s="252"/>
      <c r="Y166" s="252"/>
      <c r="Z166" s="252"/>
      <c r="AA166" s="252"/>
      <c r="AB166" s="252"/>
      <c r="AC166" s="252"/>
      <c r="AD166" s="252"/>
      <c r="AE166" s="252"/>
      <c r="AF166" s="252"/>
      <c r="AG166" s="252"/>
      <c r="AH166" s="252"/>
      <c r="AI166" s="252"/>
      <c r="AJ166" s="252"/>
      <c r="AK166" s="252"/>
      <c r="AL166" s="252"/>
      <c r="AM166" s="252"/>
      <c r="AN166" s="252"/>
      <c r="AO166" s="252"/>
      <c r="AP166" s="252"/>
      <c r="AQ166" s="252"/>
      <c r="AR166" s="252"/>
      <c r="AS166" s="252"/>
      <c r="AT166" s="252"/>
      <c r="AU166" s="252"/>
      <c r="AV166" s="252"/>
      <c r="AW166" s="252"/>
      <c r="AX166" s="252"/>
      <c r="AY166" s="252"/>
      <c r="BB166" s="253"/>
      <c r="BD166" s="254"/>
      <c r="BF166" s="252"/>
      <c r="BG166" s="252"/>
      <c r="BH166" s="255"/>
    </row>
    <row r="167" spans="1:60" s="249" customFormat="1" ht="50.25" customHeight="1" x14ac:dyDescent="0.25">
      <c r="A167" s="254"/>
      <c r="B167" s="250"/>
      <c r="C167" s="251"/>
      <c r="D167" s="252"/>
      <c r="E167" s="252"/>
      <c r="F167" s="252"/>
      <c r="G167" s="252"/>
      <c r="H167" s="252"/>
      <c r="I167" s="252"/>
      <c r="J167" s="252"/>
      <c r="K167" s="252"/>
      <c r="L167" s="252"/>
      <c r="M167" s="252"/>
      <c r="N167" s="252"/>
      <c r="O167" s="252"/>
      <c r="P167" s="252"/>
      <c r="Q167" s="252"/>
      <c r="R167" s="252"/>
      <c r="S167" s="252"/>
      <c r="T167" s="252"/>
      <c r="U167" s="252"/>
      <c r="V167" s="252"/>
      <c r="W167" s="252"/>
      <c r="X167" s="252"/>
      <c r="Y167" s="252"/>
      <c r="Z167" s="252"/>
      <c r="AA167" s="252"/>
      <c r="AB167" s="252"/>
      <c r="AC167" s="252"/>
      <c r="AD167" s="252"/>
      <c r="AE167" s="252"/>
      <c r="AF167" s="252"/>
      <c r="AG167" s="252"/>
      <c r="AH167" s="252"/>
      <c r="AI167" s="252"/>
      <c r="AJ167" s="252"/>
      <c r="AK167" s="252"/>
      <c r="AL167" s="252"/>
      <c r="AM167" s="252"/>
      <c r="AN167" s="252"/>
      <c r="AO167" s="252"/>
      <c r="AP167" s="252"/>
      <c r="AQ167" s="252"/>
      <c r="AR167" s="252"/>
      <c r="AS167" s="252"/>
      <c r="AT167" s="252"/>
      <c r="AU167" s="252"/>
      <c r="AV167" s="252"/>
      <c r="AW167" s="252"/>
      <c r="AX167" s="252"/>
      <c r="AY167" s="252"/>
      <c r="BB167" s="253"/>
      <c r="BD167" s="254"/>
      <c r="BF167" s="252"/>
      <c r="BG167" s="252"/>
      <c r="BH167" s="255"/>
    </row>
    <row r="168" spans="1:60" s="249" customFormat="1" ht="50.25" customHeight="1" x14ac:dyDescent="0.25">
      <c r="A168" s="254"/>
      <c r="B168" s="250"/>
      <c r="C168" s="251"/>
      <c r="D168" s="252"/>
      <c r="E168" s="252"/>
      <c r="F168" s="252"/>
      <c r="G168" s="252"/>
      <c r="H168" s="252"/>
      <c r="I168" s="252"/>
      <c r="J168" s="252"/>
      <c r="K168" s="252"/>
      <c r="L168" s="252"/>
      <c r="M168" s="252"/>
      <c r="N168" s="252"/>
      <c r="O168" s="252"/>
      <c r="P168" s="252"/>
      <c r="Q168" s="252"/>
      <c r="R168" s="252"/>
      <c r="S168" s="252"/>
      <c r="T168" s="252"/>
      <c r="U168" s="252"/>
      <c r="V168" s="252"/>
      <c r="W168" s="252"/>
      <c r="X168" s="252"/>
      <c r="Y168" s="252"/>
      <c r="Z168" s="252"/>
      <c r="AA168" s="252"/>
      <c r="AB168" s="252"/>
      <c r="AC168" s="252"/>
      <c r="AD168" s="252"/>
      <c r="AE168" s="252"/>
      <c r="AF168" s="252"/>
      <c r="AG168" s="252"/>
      <c r="AH168" s="252"/>
      <c r="AI168" s="252"/>
      <c r="AJ168" s="252"/>
      <c r="AK168" s="252"/>
      <c r="AL168" s="252"/>
      <c r="AM168" s="252"/>
      <c r="AN168" s="252"/>
      <c r="AO168" s="252"/>
      <c r="AP168" s="252"/>
      <c r="AQ168" s="252"/>
      <c r="AR168" s="252"/>
      <c r="AS168" s="252"/>
      <c r="AT168" s="252"/>
      <c r="AU168" s="252"/>
      <c r="AV168" s="252"/>
      <c r="AW168" s="252"/>
      <c r="AX168" s="252"/>
      <c r="AY168" s="252"/>
      <c r="BB168" s="253"/>
      <c r="BD168" s="254"/>
      <c r="BF168" s="252"/>
      <c r="BG168" s="252"/>
      <c r="BH168" s="255"/>
    </row>
    <row r="169" spans="1:60" s="249" customFormat="1" ht="50.25" customHeight="1" x14ac:dyDescent="0.25">
      <c r="A169" s="254"/>
      <c r="B169" s="250"/>
      <c r="C169" s="251"/>
      <c r="D169" s="252"/>
      <c r="E169" s="252"/>
      <c r="F169" s="252"/>
      <c r="G169" s="252"/>
      <c r="H169" s="252"/>
      <c r="I169" s="252"/>
      <c r="J169" s="252"/>
      <c r="K169" s="252"/>
      <c r="L169" s="252"/>
      <c r="M169" s="252"/>
      <c r="N169" s="252"/>
      <c r="O169" s="252"/>
      <c r="P169" s="252"/>
      <c r="Q169" s="252"/>
      <c r="R169" s="252"/>
      <c r="S169" s="252"/>
      <c r="T169" s="252"/>
      <c r="U169" s="252"/>
      <c r="V169" s="252"/>
      <c r="W169" s="252"/>
      <c r="X169" s="252"/>
      <c r="Y169" s="252"/>
      <c r="Z169" s="252"/>
      <c r="AA169" s="252"/>
      <c r="AB169" s="252"/>
      <c r="AC169" s="252"/>
      <c r="AD169" s="252"/>
      <c r="AE169" s="252"/>
      <c r="AF169" s="252"/>
      <c r="AG169" s="252"/>
      <c r="AH169" s="252"/>
      <c r="AI169" s="252"/>
      <c r="AJ169" s="252"/>
      <c r="AK169" s="252"/>
      <c r="AL169" s="252"/>
      <c r="AM169" s="252"/>
      <c r="AN169" s="252"/>
      <c r="AO169" s="252"/>
      <c r="AP169" s="252"/>
      <c r="AQ169" s="252"/>
      <c r="AR169" s="252"/>
      <c r="AS169" s="252"/>
      <c r="AT169" s="252"/>
      <c r="AU169" s="252"/>
      <c r="AV169" s="252"/>
      <c r="AW169" s="252"/>
      <c r="AX169" s="252"/>
      <c r="AY169" s="252"/>
      <c r="BB169" s="253"/>
      <c r="BD169" s="254"/>
      <c r="BF169" s="252"/>
      <c r="BG169" s="252"/>
      <c r="BH169" s="255"/>
    </row>
    <row r="170" spans="1:60" s="249" customFormat="1" ht="50.25" customHeight="1" x14ac:dyDescent="0.25">
      <c r="A170" s="254"/>
      <c r="B170" s="250"/>
      <c r="C170" s="251"/>
      <c r="D170" s="252"/>
      <c r="E170" s="252"/>
      <c r="F170" s="252"/>
      <c r="G170" s="252"/>
      <c r="H170" s="252"/>
      <c r="I170" s="252"/>
      <c r="J170" s="252"/>
      <c r="K170" s="252"/>
      <c r="L170" s="252"/>
      <c r="M170" s="252"/>
      <c r="N170" s="252"/>
      <c r="O170" s="252"/>
      <c r="P170" s="252"/>
      <c r="Q170" s="252"/>
      <c r="R170" s="252"/>
      <c r="S170" s="252"/>
      <c r="T170" s="252"/>
      <c r="U170" s="252"/>
      <c r="V170" s="252"/>
      <c r="W170" s="252"/>
      <c r="X170" s="252"/>
      <c r="Y170" s="252"/>
      <c r="Z170" s="252"/>
      <c r="AA170" s="252"/>
      <c r="AB170" s="252"/>
      <c r="AC170" s="252"/>
      <c r="AD170" s="252"/>
      <c r="AE170" s="252"/>
      <c r="AF170" s="252"/>
      <c r="AG170" s="252"/>
      <c r="AH170" s="252"/>
      <c r="AI170" s="252"/>
      <c r="AJ170" s="252"/>
      <c r="AK170" s="252"/>
      <c r="AL170" s="252"/>
      <c r="AM170" s="252"/>
      <c r="AN170" s="252"/>
      <c r="AO170" s="252"/>
      <c r="AP170" s="252"/>
      <c r="AQ170" s="252"/>
      <c r="AR170" s="252"/>
      <c r="AS170" s="252"/>
      <c r="AT170" s="252"/>
      <c r="AU170" s="252"/>
      <c r="AV170" s="252"/>
      <c r="AW170" s="252"/>
      <c r="AX170" s="252"/>
      <c r="AY170" s="252"/>
      <c r="BB170" s="253"/>
      <c r="BD170" s="254"/>
      <c r="BF170" s="252"/>
      <c r="BG170" s="252"/>
      <c r="BH170" s="255"/>
    </row>
    <row r="171" spans="1:60" s="249" customFormat="1" ht="50.25" customHeight="1" x14ac:dyDescent="0.25">
      <c r="A171" s="254"/>
      <c r="B171" s="250"/>
      <c r="C171" s="251"/>
      <c r="D171" s="252"/>
      <c r="E171" s="252"/>
      <c r="F171" s="252"/>
      <c r="G171" s="252"/>
      <c r="H171" s="252"/>
      <c r="I171" s="252"/>
      <c r="J171" s="252"/>
      <c r="K171" s="252"/>
      <c r="L171" s="252"/>
      <c r="M171" s="252"/>
      <c r="N171" s="252"/>
      <c r="O171" s="252"/>
      <c r="P171" s="252"/>
      <c r="Q171" s="252"/>
      <c r="R171" s="252"/>
      <c r="S171" s="252"/>
      <c r="T171" s="252"/>
      <c r="U171" s="252"/>
      <c r="V171" s="252"/>
      <c r="W171" s="252"/>
      <c r="X171" s="252"/>
      <c r="Y171" s="252"/>
      <c r="Z171" s="252"/>
      <c r="AA171" s="252"/>
      <c r="AB171" s="252"/>
      <c r="AC171" s="252"/>
      <c r="AD171" s="252"/>
      <c r="AE171" s="252"/>
      <c r="AF171" s="252"/>
      <c r="AG171" s="252"/>
      <c r="AH171" s="252"/>
      <c r="AI171" s="252"/>
      <c r="AJ171" s="252"/>
      <c r="AK171" s="252"/>
      <c r="AL171" s="252"/>
      <c r="AM171" s="252"/>
      <c r="AN171" s="252"/>
      <c r="AO171" s="252"/>
      <c r="AP171" s="252"/>
      <c r="AQ171" s="252"/>
      <c r="AR171" s="252"/>
      <c r="AS171" s="252"/>
      <c r="AT171" s="252"/>
      <c r="AU171" s="252"/>
      <c r="AV171" s="252"/>
      <c r="AW171" s="252"/>
      <c r="AX171" s="252"/>
      <c r="AY171" s="252"/>
      <c r="BB171" s="253"/>
      <c r="BD171" s="254"/>
      <c r="BF171" s="252"/>
      <c r="BG171" s="252"/>
      <c r="BH171" s="255"/>
    </row>
    <row r="172" spans="1:60" s="249" customFormat="1" ht="50.25" customHeight="1" x14ac:dyDescent="0.25">
      <c r="A172" s="254"/>
      <c r="B172" s="250"/>
      <c r="C172" s="251"/>
      <c r="D172" s="252"/>
      <c r="E172" s="252"/>
      <c r="F172" s="252"/>
      <c r="G172" s="252"/>
      <c r="H172" s="252"/>
      <c r="I172" s="252"/>
      <c r="J172" s="252"/>
      <c r="K172" s="252"/>
      <c r="L172" s="252"/>
      <c r="M172" s="252"/>
      <c r="N172" s="252"/>
      <c r="O172" s="252"/>
      <c r="P172" s="252"/>
      <c r="Q172" s="252"/>
      <c r="R172" s="252"/>
      <c r="S172" s="252"/>
      <c r="T172" s="252"/>
      <c r="U172" s="252"/>
      <c r="V172" s="252"/>
      <c r="W172" s="252"/>
      <c r="X172" s="252"/>
      <c r="Y172" s="252"/>
      <c r="Z172" s="252"/>
      <c r="AA172" s="252"/>
      <c r="AB172" s="252"/>
      <c r="AC172" s="252"/>
      <c r="AD172" s="252"/>
      <c r="AE172" s="252"/>
      <c r="AF172" s="252"/>
      <c r="AG172" s="252"/>
      <c r="AH172" s="252"/>
      <c r="AI172" s="252"/>
      <c r="AJ172" s="252"/>
      <c r="AK172" s="252"/>
      <c r="AL172" s="252"/>
      <c r="AM172" s="252"/>
      <c r="AN172" s="252"/>
      <c r="AO172" s="252"/>
      <c r="AP172" s="252"/>
      <c r="AQ172" s="252"/>
      <c r="AR172" s="252"/>
      <c r="AS172" s="252"/>
      <c r="AT172" s="252"/>
      <c r="AU172" s="252"/>
      <c r="AV172" s="252"/>
      <c r="AW172" s="252"/>
      <c r="AX172" s="252"/>
      <c r="AY172" s="252"/>
      <c r="BB172" s="253"/>
      <c r="BD172" s="254"/>
      <c r="BF172" s="252"/>
      <c r="BG172" s="252"/>
      <c r="BH172" s="255"/>
    </row>
    <row r="173" spans="1:60" s="249" customFormat="1" ht="50.25" customHeight="1" x14ac:dyDescent="0.25">
      <c r="A173" s="254"/>
      <c r="B173" s="250"/>
      <c r="C173" s="251"/>
      <c r="D173" s="252"/>
      <c r="E173" s="252"/>
      <c r="F173" s="252"/>
      <c r="G173" s="252"/>
      <c r="H173" s="252"/>
      <c r="I173" s="252"/>
      <c r="J173" s="252"/>
      <c r="K173" s="252"/>
      <c r="L173" s="252"/>
      <c r="M173" s="252"/>
      <c r="N173" s="252"/>
      <c r="O173" s="252"/>
      <c r="P173" s="252"/>
      <c r="Q173" s="252"/>
      <c r="R173" s="252"/>
      <c r="S173" s="252"/>
      <c r="T173" s="252"/>
      <c r="U173" s="252"/>
      <c r="V173" s="252"/>
      <c r="W173" s="252"/>
      <c r="X173" s="252"/>
      <c r="Y173" s="252"/>
      <c r="Z173" s="252"/>
      <c r="AA173" s="252"/>
      <c r="AB173" s="252"/>
      <c r="AC173" s="252"/>
      <c r="AD173" s="252"/>
      <c r="AE173" s="252"/>
      <c r="AF173" s="252"/>
      <c r="AG173" s="252"/>
      <c r="AH173" s="252"/>
      <c r="AI173" s="252"/>
      <c r="AJ173" s="252"/>
      <c r="AK173" s="252"/>
      <c r="AL173" s="252"/>
      <c r="AM173" s="252"/>
      <c r="AN173" s="252"/>
      <c r="AO173" s="252"/>
      <c r="AP173" s="252"/>
      <c r="AQ173" s="252"/>
      <c r="AR173" s="252"/>
      <c r="AS173" s="252"/>
      <c r="AT173" s="252"/>
      <c r="AU173" s="252"/>
      <c r="AV173" s="252"/>
      <c r="AW173" s="252"/>
      <c r="AX173" s="252"/>
      <c r="AY173" s="252"/>
      <c r="BB173" s="253"/>
      <c r="BD173" s="254"/>
      <c r="BF173" s="252"/>
      <c r="BG173" s="252"/>
      <c r="BH173" s="255"/>
    </row>
    <row r="174" spans="1:60" s="249" customFormat="1" ht="50.25" customHeight="1" x14ac:dyDescent="0.25">
      <c r="A174" s="254"/>
      <c r="B174" s="250"/>
      <c r="C174" s="251"/>
      <c r="D174" s="252"/>
      <c r="E174" s="252"/>
      <c r="F174" s="252"/>
      <c r="G174" s="252"/>
      <c r="H174" s="252"/>
      <c r="I174" s="252"/>
      <c r="J174" s="252"/>
      <c r="K174" s="252"/>
      <c r="L174" s="252"/>
      <c r="M174" s="252"/>
      <c r="N174" s="252"/>
      <c r="O174" s="252"/>
      <c r="P174" s="252"/>
      <c r="Q174" s="252"/>
      <c r="R174" s="252"/>
      <c r="S174" s="252"/>
      <c r="T174" s="252"/>
      <c r="U174" s="252"/>
      <c r="V174" s="252"/>
      <c r="W174" s="252"/>
      <c r="X174" s="252"/>
      <c r="Y174" s="252"/>
      <c r="Z174" s="252"/>
      <c r="AA174" s="252"/>
      <c r="AB174" s="252"/>
      <c r="AC174" s="252"/>
      <c r="AD174" s="252"/>
      <c r="AE174" s="252"/>
      <c r="AF174" s="252"/>
      <c r="AG174" s="252"/>
      <c r="AH174" s="252"/>
      <c r="AI174" s="252"/>
      <c r="AJ174" s="252"/>
      <c r="AK174" s="252"/>
      <c r="AL174" s="252"/>
      <c r="AM174" s="252"/>
      <c r="AN174" s="252"/>
      <c r="AO174" s="252"/>
      <c r="AP174" s="252"/>
      <c r="AQ174" s="252"/>
      <c r="AR174" s="252"/>
      <c r="AS174" s="252"/>
      <c r="AT174" s="252"/>
      <c r="AU174" s="252"/>
      <c r="AV174" s="252"/>
      <c r="AW174" s="252"/>
      <c r="AX174" s="252"/>
      <c r="AY174" s="252"/>
      <c r="BB174" s="253"/>
      <c r="BD174" s="254"/>
      <c r="BF174" s="252"/>
      <c r="BG174" s="252"/>
      <c r="BH174" s="255"/>
    </row>
    <row r="175" spans="1:60" s="249" customFormat="1" ht="50.25" customHeight="1" x14ac:dyDescent="0.25">
      <c r="A175" s="254"/>
      <c r="B175" s="250"/>
      <c r="C175" s="251"/>
      <c r="D175" s="252"/>
      <c r="E175" s="252"/>
      <c r="F175" s="252"/>
      <c r="G175" s="252"/>
      <c r="H175" s="252"/>
      <c r="I175" s="252"/>
      <c r="J175" s="252"/>
      <c r="K175" s="252"/>
      <c r="L175" s="252"/>
      <c r="M175" s="252"/>
      <c r="N175" s="252"/>
      <c r="O175" s="252"/>
      <c r="P175" s="252"/>
      <c r="Q175" s="252"/>
      <c r="R175" s="252"/>
      <c r="S175" s="252"/>
      <c r="T175" s="252"/>
      <c r="U175" s="252"/>
      <c r="V175" s="252"/>
      <c r="W175" s="252"/>
      <c r="X175" s="252"/>
      <c r="Y175" s="252"/>
      <c r="Z175" s="252"/>
      <c r="AA175" s="252"/>
      <c r="AB175" s="252"/>
      <c r="AC175" s="252"/>
      <c r="AD175" s="252"/>
      <c r="AE175" s="252"/>
      <c r="AF175" s="252"/>
      <c r="AG175" s="252"/>
      <c r="AH175" s="252"/>
      <c r="AI175" s="252"/>
      <c r="AJ175" s="252"/>
      <c r="AK175" s="252"/>
      <c r="AL175" s="252"/>
      <c r="AM175" s="252"/>
      <c r="AN175" s="252"/>
      <c r="AO175" s="252"/>
      <c r="AP175" s="252"/>
      <c r="AQ175" s="252"/>
      <c r="AR175" s="252"/>
      <c r="AS175" s="252"/>
      <c r="AT175" s="252"/>
      <c r="AU175" s="252"/>
      <c r="AV175" s="252"/>
      <c r="AW175" s="252"/>
      <c r="AX175" s="252"/>
      <c r="AY175" s="252"/>
      <c r="BB175" s="253"/>
      <c r="BD175" s="254"/>
      <c r="BF175" s="252"/>
      <c r="BG175" s="252"/>
      <c r="BH175" s="255"/>
    </row>
    <row r="176" spans="1:60" s="249" customFormat="1" ht="50.25" customHeight="1" x14ac:dyDescent="0.25">
      <c r="A176" s="254"/>
      <c r="B176" s="250"/>
      <c r="C176" s="251"/>
      <c r="D176" s="252"/>
      <c r="E176" s="252"/>
      <c r="F176" s="252"/>
      <c r="G176" s="252"/>
      <c r="H176" s="252"/>
      <c r="I176" s="252"/>
      <c r="J176" s="252"/>
      <c r="K176" s="252"/>
      <c r="L176" s="252"/>
      <c r="M176" s="252"/>
      <c r="N176" s="252"/>
      <c r="O176" s="252"/>
      <c r="P176" s="252"/>
      <c r="Q176" s="252"/>
      <c r="R176" s="252"/>
      <c r="S176" s="252"/>
      <c r="T176" s="252"/>
      <c r="U176" s="252"/>
      <c r="V176" s="252"/>
      <c r="W176" s="252"/>
      <c r="X176" s="252"/>
      <c r="Y176" s="252"/>
      <c r="Z176" s="252"/>
      <c r="AA176" s="252"/>
      <c r="AB176" s="252"/>
      <c r="AC176" s="252"/>
      <c r="AD176" s="252"/>
      <c r="AE176" s="252"/>
      <c r="AF176" s="252"/>
      <c r="AG176" s="252"/>
      <c r="AH176" s="252"/>
      <c r="AI176" s="252"/>
      <c r="AJ176" s="252"/>
      <c r="AK176" s="252"/>
      <c r="AL176" s="252"/>
      <c r="AM176" s="252"/>
      <c r="AN176" s="252"/>
      <c r="AO176" s="252"/>
      <c r="AP176" s="252"/>
      <c r="AQ176" s="252"/>
      <c r="AR176" s="252"/>
      <c r="AS176" s="252"/>
      <c r="AT176" s="252"/>
      <c r="AU176" s="252"/>
      <c r="AV176" s="252"/>
      <c r="AW176" s="252"/>
      <c r="AX176" s="252"/>
      <c r="AY176" s="252"/>
      <c r="BB176" s="253"/>
      <c r="BD176" s="254"/>
      <c r="BF176" s="252"/>
      <c r="BG176" s="252"/>
      <c r="BH176" s="255"/>
    </row>
    <row r="177" spans="1:60" s="249" customFormat="1" ht="50.25" customHeight="1" x14ac:dyDescent="0.25">
      <c r="A177" s="254"/>
      <c r="B177" s="250"/>
      <c r="C177" s="251"/>
      <c r="D177" s="252"/>
      <c r="E177" s="252"/>
      <c r="F177" s="252"/>
      <c r="G177" s="252"/>
      <c r="H177" s="252"/>
      <c r="I177" s="252"/>
      <c r="J177" s="252"/>
      <c r="K177" s="252"/>
      <c r="L177" s="252"/>
      <c r="M177" s="252"/>
      <c r="N177" s="252"/>
      <c r="O177" s="252"/>
      <c r="P177" s="252"/>
      <c r="Q177" s="252"/>
      <c r="R177" s="252"/>
      <c r="S177" s="252"/>
      <c r="T177" s="252"/>
      <c r="U177" s="252"/>
      <c r="V177" s="252"/>
      <c r="W177" s="252"/>
      <c r="X177" s="252"/>
      <c r="Y177" s="252"/>
      <c r="Z177" s="252"/>
      <c r="AA177" s="252"/>
      <c r="AB177" s="252"/>
      <c r="AC177" s="252"/>
      <c r="AD177" s="252"/>
      <c r="AE177" s="252"/>
      <c r="AF177" s="252"/>
      <c r="AG177" s="252"/>
      <c r="AH177" s="252"/>
      <c r="AI177" s="252"/>
      <c r="AJ177" s="252"/>
      <c r="AK177" s="252"/>
      <c r="AL177" s="252"/>
      <c r="AM177" s="252"/>
      <c r="AN177" s="252"/>
      <c r="AO177" s="252"/>
      <c r="AP177" s="252"/>
      <c r="AQ177" s="252"/>
      <c r="AR177" s="252"/>
      <c r="AS177" s="252"/>
      <c r="AT177" s="252"/>
      <c r="AU177" s="252"/>
      <c r="AV177" s="252"/>
      <c r="AW177" s="252"/>
      <c r="AX177" s="252"/>
      <c r="AY177" s="252"/>
      <c r="BB177" s="253"/>
      <c r="BD177" s="254"/>
      <c r="BF177" s="252"/>
      <c r="BG177" s="252"/>
      <c r="BH177" s="255"/>
    </row>
    <row r="178" spans="1:60" s="249" customFormat="1" ht="50.25" customHeight="1" x14ac:dyDescent="0.25">
      <c r="A178" s="254"/>
      <c r="B178" s="250"/>
      <c r="C178" s="251"/>
      <c r="D178" s="252"/>
      <c r="E178" s="252"/>
      <c r="F178" s="252"/>
      <c r="G178" s="252"/>
      <c r="H178" s="252"/>
      <c r="I178" s="252"/>
      <c r="J178" s="252"/>
      <c r="K178" s="252"/>
      <c r="L178" s="252"/>
      <c r="M178" s="252"/>
      <c r="N178" s="252"/>
      <c r="O178" s="252"/>
      <c r="P178" s="252"/>
      <c r="Q178" s="252"/>
      <c r="R178" s="252"/>
      <c r="S178" s="252"/>
      <c r="T178" s="252"/>
      <c r="U178" s="252"/>
      <c r="V178" s="252"/>
      <c r="W178" s="252"/>
      <c r="X178" s="252"/>
      <c r="Y178" s="252"/>
      <c r="Z178" s="252"/>
      <c r="AA178" s="252"/>
      <c r="AB178" s="252"/>
      <c r="AC178" s="252"/>
      <c r="AD178" s="252"/>
      <c r="AE178" s="252"/>
      <c r="AF178" s="252"/>
      <c r="AG178" s="252"/>
      <c r="AH178" s="252"/>
      <c r="AI178" s="252"/>
      <c r="AJ178" s="252"/>
      <c r="AK178" s="252"/>
      <c r="AL178" s="252"/>
      <c r="AM178" s="252"/>
      <c r="AN178" s="252"/>
      <c r="AO178" s="252"/>
      <c r="AP178" s="252"/>
      <c r="AQ178" s="252"/>
      <c r="AR178" s="252"/>
      <c r="AS178" s="252"/>
      <c r="AT178" s="252"/>
      <c r="AU178" s="252"/>
      <c r="AV178" s="252"/>
      <c r="AW178" s="252"/>
      <c r="AX178" s="252"/>
      <c r="AY178" s="252"/>
      <c r="BB178" s="253"/>
      <c r="BD178" s="254"/>
      <c r="BF178" s="252"/>
      <c r="BG178" s="252"/>
      <c r="BH178" s="255"/>
    </row>
    <row r="179" spans="1:60" s="249" customFormat="1" ht="50.25" customHeight="1" x14ac:dyDescent="0.25">
      <c r="A179" s="254"/>
      <c r="B179" s="250"/>
      <c r="C179" s="251"/>
      <c r="D179" s="252"/>
      <c r="E179" s="252"/>
      <c r="F179" s="252"/>
      <c r="G179" s="252"/>
      <c r="H179" s="252"/>
      <c r="I179" s="252"/>
      <c r="J179" s="252"/>
      <c r="K179" s="252"/>
      <c r="L179" s="252"/>
      <c r="M179" s="252"/>
      <c r="N179" s="252"/>
      <c r="O179" s="252"/>
      <c r="P179" s="252"/>
      <c r="Q179" s="252"/>
      <c r="R179" s="252"/>
      <c r="S179" s="252"/>
      <c r="T179" s="252"/>
      <c r="U179" s="252"/>
      <c r="V179" s="252"/>
      <c r="W179" s="252"/>
      <c r="X179" s="252"/>
      <c r="Y179" s="252"/>
      <c r="Z179" s="252"/>
      <c r="AA179" s="252"/>
      <c r="AB179" s="252"/>
      <c r="AC179" s="252"/>
      <c r="AD179" s="252"/>
      <c r="AE179" s="252"/>
      <c r="AF179" s="252"/>
      <c r="AG179" s="252"/>
      <c r="AH179" s="252"/>
      <c r="AI179" s="252"/>
      <c r="AJ179" s="252"/>
      <c r="AK179" s="252"/>
      <c r="AL179" s="252"/>
      <c r="AM179" s="252"/>
      <c r="AN179" s="252"/>
      <c r="AO179" s="252"/>
      <c r="AP179" s="252"/>
      <c r="AQ179" s="252"/>
      <c r="AR179" s="252"/>
      <c r="AS179" s="252"/>
      <c r="AT179" s="252"/>
      <c r="AU179" s="252"/>
      <c r="AV179" s="252"/>
      <c r="AW179" s="252"/>
      <c r="AX179" s="252"/>
      <c r="AY179" s="252"/>
      <c r="BB179" s="253"/>
      <c r="BD179" s="254"/>
      <c r="BF179" s="252"/>
      <c r="BG179" s="252"/>
      <c r="BH179" s="255"/>
    </row>
    <row r="180" spans="1:60" s="249" customFormat="1" ht="50.25" customHeight="1" x14ac:dyDescent="0.25">
      <c r="A180" s="254"/>
      <c r="B180" s="250"/>
      <c r="C180" s="251"/>
      <c r="D180" s="252"/>
      <c r="E180" s="252"/>
      <c r="F180" s="252"/>
      <c r="G180" s="252"/>
      <c r="H180" s="252"/>
      <c r="I180" s="252"/>
      <c r="J180" s="252"/>
      <c r="K180" s="252"/>
      <c r="L180" s="252"/>
      <c r="M180" s="252"/>
      <c r="N180" s="252"/>
      <c r="O180" s="252"/>
      <c r="P180" s="252"/>
      <c r="Q180" s="252"/>
      <c r="R180" s="252"/>
      <c r="S180" s="252"/>
      <c r="T180" s="252"/>
      <c r="U180" s="252"/>
      <c r="V180" s="252"/>
      <c r="W180" s="252"/>
      <c r="X180" s="252"/>
      <c r="Y180" s="252"/>
      <c r="Z180" s="252"/>
      <c r="AA180" s="252"/>
      <c r="AB180" s="252"/>
      <c r="AC180" s="252"/>
      <c r="AD180" s="252"/>
      <c r="AE180" s="252"/>
      <c r="AF180" s="252"/>
      <c r="AG180" s="252"/>
      <c r="AH180" s="252"/>
      <c r="AI180" s="252"/>
      <c r="AJ180" s="252"/>
      <c r="AK180" s="252"/>
      <c r="AL180" s="252"/>
      <c r="AM180" s="252"/>
      <c r="AN180" s="252"/>
      <c r="AO180" s="252"/>
      <c r="AP180" s="252"/>
      <c r="AQ180" s="252"/>
      <c r="AR180" s="252"/>
      <c r="AS180" s="252"/>
      <c r="AT180" s="252"/>
      <c r="AU180" s="252"/>
      <c r="AV180" s="252"/>
      <c r="AW180" s="252"/>
      <c r="AX180" s="252"/>
      <c r="AY180" s="252"/>
      <c r="BB180" s="253"/>
      <c r="BD180" s="254"/>
      <c r="BF180" s="252"/>
      <c r="BG180" s="252"/>
      <c r="BH180" s="255"/>
    </row>
    <row r="181" spans="1:60" s="249" customFormat="1" ht="50.25" customHeight="1" x14ac:dyDescent="0.25">
      <c r="A181" s="254"/>
      <c r="B181" s="250"/>
      <c r="C181" s="251"/>
      <c r="D181" s="252"/>
      <c r="E181" s="252"/>
      <c r="F181" s="252"/>
      <c r="G181" s="252"/>
      <c r="H181" s="252"/>
      <c r="I181" s="252"/>
      <c r="J181" s="252"/>
      <c r="K181" s="252"/>
      <c r="L181" s="252"/>
      <c r="M181" s="252"/>
      <c r="N181" s="252"/>
      <c r="O181" s="252"/>
      <c r="P181" s="252"/>
      <c r="Q181" s="252"/>
      <c r="R181" s="252"/>
      <c r="S181" s="252"/>
      <c r="T181" s="252"/>
      <c r="U181" s="252"/>
      <c r="V181" s="252"/>
      <c r="W181" s="252"/>
      <c r="X181" s="252"/>
      <c r="Y181" s="252"/>
      <c r="Z181" s="252"/>
      <c r="AA181" s="252"/>
      <c r="AB181" s="252"/>
      <c r="AC181" s="252"/>
      <c r="AD181" s="252"/>
      <c r="AE181" s="252"/>
      <c r="AF181" s="252"/>
      <c r="AG181" s="252"/>
      <c r="AH181" s="252"/>
      <c r="AI181" s="252"/>
      <c r="AJ181" s="252"/>
      <c r="AK181" s="252"/>
      <c r="AL181" s="252"/>
      <c r="AM181" s="252"/>
      <c r="AN181" s="252"/>
      <c r="AO181" s="252"/>
      <c r="AP181" s="252"/>
      <c r="AQ181" s="252"/>
      <c r="AR181" s="252"/>
      <c r="AS181" s="252"/>
      <c r="AT181" s="252"/>
      <c r="AU181" s="252"/>
      <c r="AV181" s="252"/>
      <c r="AW181" s="252"/>
      <c r="AX181" s="252"/>
      <c r="AY181" s="252"/>
      <c r="BB181" s="253"/>
      <c r="BD181" s="254"/>
      <c r="BF181" s="252"/>
      <c r="BG181" s="252"/>
      <c r="BH181" s="255"/>
    </row>
    <row r="182" spans="1:60" s="249" customFormat="1" ht="50.25" customHeight="1" x14ac:dyDescent="0.25">
      <c r="A182" s="254"/>
      <c r="B182" s="250"/>
      <c r="C182" s="251"/>
      <c r="D182" s="252"/>
      <c r="E182" s="252"/>
      <c r="F182" s="252"/>
      <c r="G182" s="252"/>
      <c r="H182" s="252"/>
      <c r="I182" s="252"/>
      <c r="J182" s="252"/>
      <c r="K182" s="252"/>
      <c r="L182" s="252"/>
      <c r="M182" s="252"/>
      <c r="N182" s="252"/>
      <c r="O182" s="252"/>
      <c r="P182" s="252"/>
      <c r="Q182" s="252"/>
      <c r="R182" s="252"/>
      <c r="S182" s="252"/>
      <c r="T182" s="252"/>
      <c r="U182" s="252"/>
      <c r="V182" s="252"/>
      <c r="W182" s="252"/>
      <c r="X182" s="252"/>
      <c r="Y182" s="252"/>
      <c r="Z182" s="252"/>
      <c r="AA182" s="252"/>
      <c r="AB182" s="252"/>
      <c r="AC182" s="252"/>
      <c r="AD182" s="252"/>
      <c r="AE182" s="252"/>
      <c r="AF182" s="252"/>
      <c r="AG182" s="252"/>
      <c r="AH182" s="252"/>
      <c r="AI182" s="252"/>
      <c r="AJ182" s="252"/>
      <c r="AK182" s="252"/>
      <c r="AL182" s="252"/>
      <c r="AM182" s="252"/>
      <c r="AN182" s="252"/>
      <c r="AO182" s="252"/>
      <c r="AP182" s="252"/>
      <c r="AQ182" s="252"/>
      <c r="AR182" s="252"/>
      <c r="AS182" s="252"/>
      <c r="AT182" s="252"/>
      <c r="AU182" s="252"/>
      <c r="AV182" s="252"/>
      <c r="AW182" s="252"/>
      <c r="AX182" s="252"/>
      <c r="AY182" s="252"/>
      <c r="BB182" s="253"/>
      <c r="BD182" s="254"/>
      <c r="BF182" s="252"/>
      <c r="BG182" s="252"/>
      <c r="BH182" s="255"/>
    </row>
    <row r="183" spans="1:60" s="249" customFormat="1" ht="50.25" customHeight="1" x14ac:dyDescent="0.25">
      <c r="A183" s="254"/>
      <c r="B183" s="250"/>
      <c r="C183" s="251"/>
      <c r="D183" s="252"/>
      <c r="E183" s="252"/>
      <c r="F183" s="252"/>
      <c r="G183" s="252"/>
      <c r="H183" s="252"/>
      <c r="I183" s="252"/>
      <c r="J183" s="252"/>
      <c r="K183" s="252"/>
      <c r="L183" s="252"/>
      <c r="M183" s="252"/>
      <c r="N183" s="252"/>
      <c r="O183" s="252"/>
      <c r="P183" s="252"/>
      <c r="Q183" s="252"/>
      <c r="R183" s="252"/>
      <c r="S183" s="252"/>
      <c r="T183" s="252"/>
      <c r="U183" s="252"/>
      <c r="V183" s="252"/>
      <c r="W183" s="252"/>
      <c r="X183" s="252"/>
      <c r="Y183" s="252"/>
      <c r="Z183" s="252"/>
      <c r="AA183" s="252"/>
      <c r="AB183" s="252"/>
      <c r="AC183" s="252"/>
      <c r="AD183" s="252"/>
      <c r="AE183" s="252"/>
      <c r="AF183" s="252"/>
      <c r="AG183" s="252"/>
      <c r="AH183" s="252"/>
      <c r="AI183" s="252"/>
      <c r="AJ183" s="252"/>
      <c r="AK183" s="252"/>
      <c r="AL183" s="252"/>
      <c r="AM183" s="252"/>
      <c r="AN183" s="252"/>
      <c r="AO183" s="252"/>
      <c r="AP183" s="252"/>
      <c r="AQ183" s="252"/>
      <c r="AR183" s="252"/>
      <c r="AS183" s="252"/>
      <c r="AT183" s="252"/>
      <c r="AU183" s="252"/>
      <c r="AV183" s="252"/>
      <c r="AW183" s="252"/>
      <c r="AX183" s="252"/>
      <c r="AY183" s="252"/>
      <c r="BB183" s="253"/>
      <c r="BD183" s="254"/>
      <c r="BF183" s="252"/>
      <c r="BG183" s="252"/>
      <c r="BH183" s="255"/>
    </row>
    <row r="184" spans="1:60" s="249" customFormat="1" ht="50.25" customHeight="1" x14ac:dyDescent="0.25">
      <c r="A184" s="254"/>
      <c r="B184" s="250"/>
      <c r="C184" s="251"/>
      <c r="D184" s="252"/>
      <c r="E184" s="252"/>
      <c r="F184" s="252"/>
      <c r="G184" s="252"/>
      <c r="H184" s="252"/>
      <c r="I184" s="252"/>
      <c r="J184" s="252"/>
      <c r="K184" s="252"/>
      <c r="L184" s="252"/>
      <c r="M184" s="252"/>
      <c r="N184" s="252"/>
      <c r="O184" s="252"/>
      <c r="P184" s="252"/>
      <c r="Q184" s="252"/>
      <c r="R184" s="252"/>
      <c r="S184" s="252"/>
      <c r="T184" s="252"/>
      <c r="U184" s="252"/>
      <c r="V184" s="252"/>
      <c r="W184" s="252"/>
      <c r="X184" s="252"/>
      <c r="Y184" s="252"/>
      <c r="Z184" s="252"/>
      <c r="AA184" s="252"/>
      <c r="AB184" s="252"/>
      <c r="AC184" s="252"/>
      <c r="AD184" s="252"/>
      <c r="AE184" s="252"/>
      <c r="AF184" s="252"/>
      <c r="AG184" s="252"/>
      <c r="AH184" s="252"/>
      <c r="AI184" s="252"/>
      <c r="AJ184" s="252"/>
      <c r="AK184" s="252"/>
      <c r="AL184" s="252"/>
      <c r="AM184" s="252"/>
      <c r="AN184" s="252"/>
      <c r="AO184" s="252"/>
      <c r="AP184" s="252"/>
      <c r="AQ184" s="252"/>
      <c r="AR184" s="252"/>
      <c r="AS184" s="252"/>
      <c r="AT184" s="252"/>
      <c r="AU184" s="252"/>
      <c r="AV184" s="252"/>
      <c r="AW184" s="252"/>
      <c r="AX184" s="252"/>
      <c r="AY184" s="252"/>
      <c r="BB184" s="253"/>
      <c r="BD184" s="254"/>
      <c r="BF184" s="252"/>
      <c r="BG184" s="252"/>
      <c r="BH184" s="255"/>
    </row>
    <row r="185" spans="1:60" s="249" customFormat="1" ht="50.25" customHeight="1" x14ac:dyDescent="0.25">
      <c r="A185" s="254"/>
      <c r="B185" s="250"/>
      <c r="C185" s="251"/>
      <c r="D185" s="252"/>
      <c r="E185" s="252"/>
      <c r="F185" s="252"/>
      <c r="G185" s="252"/>
      <c r="H185" s="252"/>
      <c r="I185" s="252"/>
      <c r="J185" s="252"/>
      <c r="K185" s="252"/>
      <c r="L185" s="252"/>
      <c r="M185" s="252"/>
      <c r="N185" s="252"/>
      <c r="O185" s="252"/>
      <c r="P185" s="252"/>
      <c r="Q185" s="252"/>
      <c r="R185" s="252"/>
      <c r="S185" s="252"/>
      <c r="T185" s="252"/>
      <c r="U185" s="252"/>
      <c r="V185" s="252"/>
      <c r="W185" s="252"/>
      <c r="X185" s="252"/>
      <c r="Y185" s="252"/>
      <c r="Z185" s="252"/>
      <c r="AA185" s="252"/>
      <c r="AB185" s="252"/>
      <c r="AC185" s="252"/>
      <c r="AD185" s="252"/>
      <c r="AE185" s="252"/>
      <c r="AF185" s="252"/>
      <c r="AG185" s="252"/>
      <c r="AH185" s="252"/>
      <c r="AI185" s="252"/>
      <c r="AJ185" s="252"/>
      <c r="AK185" s="252"/>
      <c r="AL185" s="252"/>
      <c r="AM185" s="252"/>
      <c r="AN185" s="252"/>
      <c r="AO185" s="252"/>
      <c r="AP185" s="252"/>
      <c r="AQ185" s="252"/>
      <c r="AR185" s="252"/>
      <c r="AS185" s="252"/>
      <c r="AT185" s="252"/>
      <c r="AU185" s="252"/>
      <c r="AV185" s="252"/>
      <c r="AW185" s="252"/>
      <c r="AX185" s="252"/>
      <c r="AY185" s="252"/>
      <c r="BB185" s="253"/>
      <c r="BD185" s="254"/>
      <c r="BF185" s="252"/>
      <c r="BG185" s="252"/>
      <c r="BH185" s="255"/>
    </row>
    <row r="186" spans="1:60" s="249" customFormat="1" ht="50.25" customHeight="1" x14ac:dyDescent="0.25">
      <c r="A186" s="254"/>
      <c r="B186" s="250"/>
      <c r="C186" s="251"/>
      <c r="D186" s="252"/>
      <c r="E186" s="252"/>
      <c r="F186" s="252"/>
      <c r="G186" s="252"/>
      <c r="H186" s="252"/>
      <c r="I186" s="252"/>
      <c r="J186" s="252"/>
      <c r="K186" s="252"/>
      <c r="L186" s="252"/>
      <c r="M186" s="252"/>
      <c r="N186" s="252"/>
      <c r="O186" s="252"/>
      <c r="P186" s="252"/>
      <c r="Q186" s="252"/>
      <c r="R186" s="252"/>
      <c r="S186" s="252"/>
      <c r="T186" s="252"/>
      <c r="U186" s="252"/>
      <c r="V186" s="252"/>
      <c r="W186" s="252"/>
      <c r="X186" s="252"/>
      <c r="Y186" s="252"/>
      <c r="Z186" s="252"/>
      <c r="AA186" s="252"/>
      <c r="AB186" s="252"/>
      <c r="AC186" s="252"/>
      <c r="AD186" s="252"/>
      <c r="AE186" s="252"/>
      <c r="AF186" s="252"/>
      <c r="AG186" s="252"/>
      <c r="AH186" s="252"/>
      <c r="AI186" s="252"/>
      <c r="AJ186" s="252"/>
      <c r="AK186" s="252"/>
      <c r="AL186" s="252"/>
      <c r="AM186" s="252"/>
      <c r="AN186" s="252"/>
      <c r="AO186" s="252"/>
      <c r="AP186" s="252"/>
      <c r="AQ186" s="252"/>
      <c r="AR186" s="252"/>
      <c r="AS186" s="252"/>
      <c r="AT186" s="252"/>
      <c r="AU186" s="252"/>
      <c r="AV186" s="252"/>
      <c r="AW186" s="252"/>
      <c r="AX186" s="252"/>
      <c r="AY186" s="252"/>
      <c r="BB186" s="253"/>
      <c r="BD186" s="254"/>
      <c r="BF186" s="252"/>
      <c r="BG186" s="252"/>
      <c r="BH186" s="255"/>
    </row>
    <row r="187" spans="1:60" s="249" customFormat="1" ht="50.25" customHeight="1" x14ac:dyDescent="0.25">
      <c r="A187" s="254"/>
      <c r="B187" s="250"/>
      <c r="C187" s="251"/>
      <c r="D187" s="252"/>
      <c r="E187" s="252"/>
      <c r="F187" s="252"/>
      <c r="G187" s="252"/>
      <c r="H187" s="252"/>
      <c r="I187" s="252"/>
      <c r="J187" s="252"/>
      <c r="K187" s="252"/>
      <c r="L187" s="252"/>
      <c r="M187" s="252"/>
      <c r="N187" s="252"/>
      <c r="O187" s="252"/>
      <c r="P187" s="252"/>
      <c r="Q187" s="252"/>
      <c r="R187" s="252"/>
      <c r="S187" s="252"/>
      <c r="T187" s="252"/>
      <c r="U187" s="252"/>
      <c r="V187" s="252"/>
      <c r="W187" s="252"/>
      <c r="X187" s="252"/>
      <c r="Y187" s="252"/>
      <c r="Z187" s="252"/>
      <c r="AA187" s="252"/>
      <c r="AB187" s="252"/>
      <c r="AC187" s="252"/>
      <c r="AD187" s="252"/>
      <c r="AE187" s="252"/>
      <c r="AF187" s="252"/>
      <c r="AG187" s="252"/>
      <c r="AH187" s="252"/>
      <c r="AI187" s="252"/>
      <c r="AJ187" s="252"/>
      <c r="AK187" s="252"/>
      <c r="AL187" s="252"/>
      <c r="AM187" s="252"/>
      <c r="AN187" s="252"/>
      <c r="AO187" s="252"/>
      <c r="AP187" s="252"/>
      <c r="AQ187" s="252"/>
      <c r="AR187" s="252"/>
      <c r="AS187" s="252"/>
      <c r="AT187" s="252"/>
      <c r="AU187" s="252"/>
      <c r="AV187" s="252"/>
      <c r="AW187" s="252"/>
      <c r="AX187" s="252"/>
      <c r="AY187" s="252"/>
      <c r="BB187" s="253"/>
      <c r="BD187" s="254"/>
      <c r="BF187" s="252"/>
      <c r="BG187" s="252"/>
      <c r="BH187" s="255"/>
    </row>
    <row r="188" spans="1:60" s="249" customFormat="1" ht="50.25" customHeight="1" x14ac:dyDescent="0.25">
      <c r="A188" s="254"/>
      <c r="B188" s="250"/>
      <c r="C188" s="251"/>
      <c r="D188" s="252"/>
      <c r="E188" s="252"/>
      <c r="F188" s="252"/>
      <c r="G188" s="252"/>
      <c r="H188" s="252"/>
      <c r="I188" s="252"/>
      <c r="J188" s="252"/>
      <c r="K188" s="252"/>
      <c r="L188" s="252"/>
      <c r="M188" s="252"/>
      <c r="N188" s="252"/>
      <c r="O188" s="252"/>
      <c r="P188" s="252"/>
      <c r="Q188" s="252"/>
      <c r="R188" s="252"/>
      <c r="S188" s="252"/>
      <c r="T188" s="252"/>
      <c r="U188" s="252"/>
      <c r="V188" s="252"/>
      <c r="W188" s="252"/>
      <c r="X188" s="252"/>
      <c r="Y188" s="252"/>
      <c r="Z188" s="252"/>
      <c r="AA188" s="252"/>
      <c r="AB188" s="252"/>
      <c r="AC188" s="252"/>
      <c r="AD188" s="252"/>
      <c r="AE188" s="252"/>
      <c r="AF188" s="252"/>
      <c r="AG188" s="252"/>
      <c r="AH188" s="252"/>
      <c r="AI188" s="252"/>
      <c r="AJ188" s="252"/>
      <c r="AK188" s="252"/>
      <c r="AL188" s="252"/>
      <c r="AM188" s="252"/>
      <c r="AN188" s="252"/>
      <c r="AO188" s="252"/>
      <c r="AP188" s="252"/>
      <c r="AQ188" s="252"/>
      <c r="AR188" s="252"/>
      <c r="AS188" s="252"/>
      <c r="AT188" s="252"/>
      <c r="AU188" s="252"/>
      <c r="AV188" s="252"/>
      <c r="AW188" s="252"/>
      <c r="AX188" s="252"/>
      <c r="AY188" s="252"/>
      <c r="BB188" s="253"/>
      <c r="BD188" s="254"/>
      <c r="BF188" s="252"/>
      <c r="BG188" s="252"/>
      <c r="BH188" s="255"/>
    </row>
    <row r="189" spans="1:60" s="249" customFormat="1" ht="50.25" customHeight="1" x14ac:dyDescent="0.25">
      <c r="A189" s="254"/>
      <c r="B189" s="250"/>
      <c r="C189" s="251"/>
      <c r="D189" s="252"/>
      <c r="E189" s="252"/>
      <c r="F189" s="252"/>
      <c r="G189" s="252"/>
      <c r="H189" s="252"/>
      <c r="I189" s="252"/>
      <c r="J189" s="252"/>
      <c r="K189" s="252"/>
      <c r="L189" s="252"/>
      <c r="M189" s="252"/>
      <c r="N189" s="252"/>
      <c r="O189" s="252"/>
      <c r="P189" s="252"/>
      <c r="Q189" s="252"/>
      <c r="R189" s="252"/>
      <c r="S189" s="252"/>
      <c r="T189" s="252"/>
      <c r="U189" s="252"/>
      <c r="V189" s="252"/>
      <c r="W189" s="252"/>
      <c r="X189" s="252"/>
      <c r="Y189" s="252"/>
      <c r="Z189" s="252"/>
      <c r="AA189" s="252"/>
      <c r="AB189" s="252"/>
      <c r="AC189" s="252"/>
      <c r="AD189" s="252"/>
      <c r="AE189" s="252"/>
      <c r="AF189" s="252"/>
      <c r="AG189" s="252"/>
      <c r="AH189" s="252"/>
      <c r="AI189" s="252"/>
      <c r="AJ189" s="252"/>
      <c r="AK189" s="252"/>
      <c r="AL189" s="252"/>
      <c r="AM189" s="252"/>
      <c r="AN189" s="252"/>
      <c r="AO189" s="252"/>
      <c r="AP189" s="252"/>
      <c r="AQ189" s="252"/>
      <c r="AR189" s="252"/>
      <c r="AS189" s="252"/>
      <c r="AT189" s="252"/>
      <c r="AU189" s="252"/>
      <c r="AV189" s="252"/>
      <c r="AW189" s="252"/>
      <c r="AX189" s="252"/>
      <c r="AY189" s="252"/>
      <c r="BB189" s="253"/>
      <c r="BD189" s="254"/>
      <c r="BF189" s="252"/>
      <c r="BG189" s="252"/>
      <c r="BH189" s="255"/>
    </row>
    <row r="190" spans="1:60" s="249" customFormat="1" ht="50.25" customHeight="1" x14ac:dyDescent="0.25">
      <c r="A190" s="254"/>
      <c r="B190" s="250"/>
      <c r="C190" s="251"/>
      <c r="D190" s="252"/>
      <c r="E190" s="252"/>
      <c r="F190" s="252"/>
      <c r="G190" s="252"/>
      <c r="H190" s="252"/>
      <c r="I190" s="252"/>
      <c r="J190" s="252"/>
      <c r="K190" s="252"/>
      <c r="L190" s="252"/>
      <c r="M190" s="252"/>
      <c r="N190" s="252"/>
      <c r="O190" s="252"/>
      <c r="P190" s="252"/>
      <c r="Q190" s="252"/>
      <c r="R190" s="252"/>
      <c r="S190" s="252"/>
      <c r="T190" s="252"/>
      <c r="U190" s="252"/>
      <c r="V190" s="252"/>
      <c r="W190" s="252"/>
      <c r="X190" s="252"/>
      <c r="Y190" s="252"/>
      <c r="Z190" s="252"/>
      <c r="AA190" s="252"/>
      <c r="AB190" s="252"/>
      <c r="AC190" s="252"/>
      <c r="AD190" s="252"/>
      <c r="AE190" s="252"/>
      <c r="AF190" s="252"/>
      <c r="AG190" s="252"/>
      <c r="AH190" s="252"/>
      <c r="AI190" s="252"/>
      <c r="AJ190" s="252"/>
      <c r="AK190" s="252"/>
      <c r="AL190" s="252"/>
      <c r="AM190" s="252"/>
      <c r="AN190" s="252"/>
      <c r="AO190" s="252"/>
      <c r="AP190" s="252"/>
      <c r="AQ190" s="252"/>
      <c r="AR190" s="252"/>
      <c r="AS190" s="252"/>
      <c r="AT190" s="252"/>
      <c r="AU190" s="252"/>
      <c r="AV190" s="252"/>
      <c r="AW190" s="252"/>
      <c r="AX190" s="252"/>
      <c r="AY190" s="252"/>
      <c r="BB190" s="253"/>
      <c r="BD190" s="254"/>
      <c r="BF190" s="252"/>
      <c r="BG190" s="252"/>
      <c r="BH190" s="255"/>
    </row>
    <row r="191" spans="1:60" s="249" customFormat="1" ht="50.25" customHeight="1" x14ac:dyDescent="0.25">
      <c r="A191" s="254"/>
      <c r="B191" s="250"/>
      <c r="C191" s="251"/>
      <c r="D191" s="252"/>
      <c r="E191" s="252"/>
      <c r="F191" s="252"/>
      <c r="G191" s="252"/>
      <c r="H191" s="252"/>
      <c r="I191" s="252"/>
      <c r="J191" s="252"/>
      <c r="K191" s="252"/>
      <c r="L191" s="252"/>
      <c r="M191" s="252"/>
      <c r="N191" s="252"/>
      <c r="O191" s="252"/>
      <c r="P191" s="252"/>
      <c r="Q191" s="252"/>
      <c r="R191" s="252"/>
      <c r="S191" s="252"/>
      <c r="T191" s="252"/>
      <c r="U191" s="252"/>
      <c r="V191" s="252"/>
      <c r="W191" s="252"/>
      <c r="X191" s="252"/>
      <c r="Y191" s="252"/>
      <c r="Z191" s="252"/>
      <c r="AA191" s="252"/>
      <c r="AB191" s="252"/>
      <c r="AC191" s="252"/>
      <c r="AD191" s="252"/>
      <c r="AE191" s="252"/>
      <c r="AF191" s="252"/>
      <c r="AG191" s="252"/>
      <c r="AH191" s="252"/>
      <c r="AI191" s="252"/>
      <c r="AJ191" s="252"/>
      <c r="AK191" s="252"/>
      <c r="AL191" s="252"/>
      <c r="AM191" s="252"/>
      <c r="AN191" s="252"/>
      <c r="AO191" s="252"/>
      <c r="AP191" s="252"/>
      <c r="AQ191" s="252"/>
      <c r="AR191" s="252"/>
      <c r="AS191" s="252"/>
      <c r="AT191" s="252"/>
      <c r="AU191" s="252"/>
      <c r="AV191" s="252"/>
      <c r="AW191" s="252"/>
      <c r="AX191" s="252"/>
      <c r="AY191" s="252"/>
      <c r="BB191" s="253"/>
      <c r="BD191" s="254"/>
      <c r="BF191" s="252"/>
      <c r="BG191" s="252"/>
      <c r="BH191" s="255"/>
    </row>
    <row r="192" spans="1:60" s="249" customFormat="1" ht="50.25" customHeight="1" x14ac:dyDescent="0.25">
      <c r="A192" s="254"/>
      <c r="B192" s="250"/>
      <c r="C192" s="251"/>
      <c r="D192" s="252"/>
      <c r="E192" s="252"/>
      <c r="F192" s="252"/>
      <c r="G192" s="252"/>
      <c r="H192" s="252"/>
      <c r="I192" s="252"/>
      <c r="J192" s="252"/>
      <c r="K192" s="252"/>
      <c r="L192" s="252"/>
      <c r="M192" s="252"/>
      <c r="N192" s="252"/>
      <c r="O192" s="252"/>
      <c r="P192" s="252"/>
      <c r="Q192" s="252"/>
      <c r="R192" s="252"/>
      <c r="S192" s="252"/>
      <c r="T192" s="252"/>
      <c r="U192" s="252"/>
      <c r="V192" s="252"/>
      <c r="W192" s="252"/>
      <c r="X192" s="252"/>
      <c r="Y192" s="252"/>
      <c r="Z192" s="252"/>
      <c r="AA192" s="252"/>
      <c r="AB192" s="252"/>
      <c r="AC192" s="252"/>
      <c r="AD192" s="252"/>
      <c r="AE192" s="252"/>
      <c r="AF192" s="252"/>
      <c r="AG192" s="252"/>
      <c r="AH192" s="252"/>
      <c r="AI192" s="252"/>
      <c r="AJ192" s="252"/>
      <c r="AK192" s="252"/>
      <c r="AL192" s="252"/>
      <c r="AM192" s="252"/>
      <c r="AN192" s="252"/>
      <c r="AO192" s="252"/>
      <c r="AP192" s="252"/>
      <c r="AQ192" s="252"/>
      <c r="AR192" s="252"/>
      <c r="AS192" s="252"/>
      <c r="AT192" s="252"/>
      <c r="AU192" s="252"/>
      <c r="AV192" s="252"/>
      <c r="AW192" s="252"/>
      <c r="AX192" s="252"/>
      <c r="AY192" s="252"/>
      <c r="BB192" s="253"/>
      <c r="BD192" s="254"/>
      <c r="BF192" s="252"/>
      <c r="BG192" s="252"/>
      <c r="BH192" s="255"/>
    </row>
    <row r="193" spans="1:60" s="249" customFormat="1" ht="50.25" customHeight="1" x14ac:dyDescent="0.25">
      <c r="A193" s="254"/>
      <c r="B193" s="250"/>
      <c r="C193" s="251"/>
      <c r="D193" s="252"/>
      <c r="E193" s="252"/>
      <c r="F193" s="252"/>
      <c r="G193" s="252"/>
      <c r="H193" s="252"/>
      <c r="I193" s="252"/>
      <c r="J193" s="252"/>
      <c r="K193" s="252"/>
      <c r="L193" s="252"/>
      <c r="M193" s="252"/>
      <c r="N193" s="252"/>
      <c r="O193" s="252"/>
      <c r="P193" s="252"/>
      <c r="Q193" s="252"/>
      <c r="R193" s="252"/>
      <c r="S193" s="252"/>
      <c r="T193" s="252"/>
      <c r="U193" s="252"/>
      <c r="V193" s="252"/>
      <c r="W193" s="252"/>
      <c r="X193" s="252"/>
      <c r="Y193" s="252"/>
      <c r="Z193" s="252"/>
      <c r="AA193" s="252"/>
      <c r="AB193" s="252"/>
      <c r="AC193" s="252"/>
      <c r="AD193" s="252"/>
      <c r="AE193" s="252"/>
      <c r="AF193" s="252"/>
      <c r="AG193" s="252"/>
      <c r="AH193" s="252"/>
      <c r="AI193" s="252"/>
      <c r="AJ193" s="252"/>
      <c r="AK193" s="252"/>
      <c r="AL193" s="252"/>
      <c r="AM193" s="252"/>
      <c r="AN193" s="252"/>
      <c r="AO193" s="252"/>
      <c r="AP193" s="252"/>
      <c r="AQ193" s="252"/>
      <c r="AR193" s="252"/>
      <c r="AS193" s="252"/>
      <c r="AT193" s="252"/>
      <c r="AU193" s="252"/>
      <c r="AV193" s="252"/>
      <c r="AW193" s="252"/>
      <c r="AX193" s="252"/>
      <c r="AY193" s="252"/>
      <c r="BB193" s="253"/>
      <c r="BD193" s="254"/>
      <c r="BF193" s="252"/>
      <c r="BG193" s="252"/>
      <c r="BH193" s="255"/>
    </row>
    <row r="194" spans="1:60" s="249" customFormat="1" ht="50.25" customHeight="1" x14ac:dyDescent="0.25">
      <c r="A194" s="254"/>
      <c r="B194" s="250"/>
      <c r="C194" s="251"/>
      <c r="D194" s="252"/>
      <c r="E194" s="252"/>
      <c r="F194" s="252"/>
      <c r="G194" s="252"/>
      <c r="H194" s="252"/>
      <c r="I194" s="252"/>
      <c r="J194" s="252"/>
      <c r="K194" s="252"/>
      <c r="L194" s="252"/>
      <c r="M194" s="252"/>
      <c r="N194" s="252"/>
      <c r="O194" s="252"/>
      <c r="P194" s="252"/>
      <c r="Q194" s="252"/>
      <c r="R194" s="252"/>
      <c r="S194" s="252"/>
      <c r="T194" s="252"/>
      <c r="U194" s="252"/>
      <c r="V194" s="252"/>
      <c r="W194" s="252"/>
      <c r="X194" s="252"/>
      <c r="Y194" s="252"/>
      <c r="Z194" s="252"/>
      <c r="AA194" s="252"/>
      <c r="AB194" s="252"/>
      <c r="AC194" s="252"/>
      <c r="AD194" s="252"/>
      <c r="AE194" s="252"/>
      <c r="AF194" s="252"/>
      <c r="AG194" s="252"/>
      <c r="AH194" s="252"/>
      <c r="AI194" s="252"/>
      <c r="AJ194" s="252"/>
      <c r="AK194" s="252"/>
      <c r="AL194" s="252"/>
      <c r="AM194" s="252"/>
      <c r="AN194" s="252"/>
      <c r="AO194" s="252"/>
      <c r="AP194" s="252"/>
      <c r="AQ194" s="252"/>
      <c r="AR194" s="252"/>
      <c r="AS194" s="252"/>
      <c r="AT194" s="252"/>
      <c r="AU194" s="252"/>
      <c r="AV194" s="252"/>
      <c r="AW194" s="252"/>
      <c r="AX194" s="252"/>
      <c r="AY194" s="252"/>
      <c r="BB194" s="253"/>
      <c r="BD194" s="254"/>
      <c r="BF194" s="252"/>
      <c r="BG194" s="252"/>
      <c r="BH194" s="255"/>
    </row>
    <row r="195" spans="1:60" s="249" customFormat="1" ht="50.25" customHeight="1" x14ac:dyDescent="0.25">
      <c r="A195" s="254"/>
      <c r="B195" s="250"/>
      <c r="C195" s="251"/>
      <c r="D195" s="252"/>
      <c r="E195" s="252"/>
      <c r="F195" s="252"/>
      <c r="G195" s="252"/>
      <c r="H195" s="252"/>
      <c r="I195" s="252"/>
      <c r="J195" s="252"/>
      <c r="K195" s="252"/>
      <c r="L195" s="252"/>
      <c r="M195" s="252"/>
      <c r="N195" s="252"/>
      <c r="O195" s="252"/>
      <c r="P195" s="252"/>
      <c r="Q195" s="252"/>
      <c r="R195" s="252"/>
      <c r="S195" s="252"/>
      <c r="T195" s="252"/>
      <c r="U195" s="252"/>
      <c r="V195" s="252"/>
      <c r="W195" s="252"/>
      <c r="X195" s="252"/>
      <c r="Y195" s="252"/>
      <c r="Z195" s="252"/>
      <c r="AA195" s="252"/>
      <c r="AB195" s="252"/>
      <c r="AC195" s="252"/>
      <c r="AD195" s="252"/>
      <c r="AE195" s="252"/>
      <c r="AF195" s="252"/>
      <c r="AG195" s="252"/>
      <c r="AH195" s="252"/>
      <c r="AI195" s="252"/>
      <c r="AJ195" s="252"/>
      <c r="AK195" s="252"/>
      <c r="AL195" s="252"/>
      <c r="AM195" s="252"/>
      <c r="AN195" s="252"/>
      <c r="AO195" s="252"/>
      <c r="AP195" s="252"/>
      <c r="AQ195" s="252"/>
      <c r="AR195" s="252"/>
      <c r="AS195" s="252"/>
      <c r="AT195" s="252"/>
      <c r="AU195" s="252"/>
      <c r="AV195" s="252"/>
      <c r="AW195" s="252"/>
      <c r="AX195" s="252"/>
      <c r="AY195" s="252"/>
      <c r="BB195" s="253"/>
      <c r="BD195" s="254"/>
      <c r="BF195" s="252"/>
      <c r="BG195" s="252"/>
      <c r="BH195" s="255"/>
    </row>
    <row r="196" spans="1:60" s="249" customFormat="1" ht="50.25" customHeight="1" x14ac:dyDescent="0.25">
      <c r="A196" s="254"/>
      <c r="B196" s="250"/>
      <c r="C196" s="251"/>
      <c r="D196" s="252"/>
      <c r="E196" s="252"/>
      <c r="F196" s="252"/>
      <c r="G196" s="252"/>
      <c r="H196" s="252"/>
      <c r="I196" s="252"/>
      <c r="J196" s="252"/>
      <c r="K196" s="252"/>
      <c r="L196" s="252"/>
      <c r="M196" s="252"/>
      <c r="N196" s="252"/>
      <c r="O196" s="252"/>
      <c r="P196" s="252"/>
      <c r="Q196" s="252"/>
      <c r="R196" s="252"/>
      <c r="S196" s="252"/>
      <c r="T196" s="252"/>
      <c r="U196" s="252"/>
      <c r="V196" s="252"/>
      <c r="W196" s="252"/>
      <c r="X196" s="252"/>
      <c r="Y196" s="252"/>
      <c r="Z196" s="252"/>
      <c r="AA196" s="252"/>
      <c r="AB196" s="252"/>
      <c r="AC196" s="252"/>
      <c r="AD196" s="252"/>
      <c r="AE196" s="252"/>
      <c r="AF196" s="252"/>
      <c r="AG196" s="252"/>
      <c r="AH196" s="252"/>
      <c r="AI196" s="252"/>
      <c r="AJ196" s="252"/>
      <c r="AK196" s="252"/>
      <c r="AL196" s="252"/>
      <c r="AM196" s="252"/>
      <c r="AN196" s="252"/>
      <c r="AO196" s="252"/>
      <c r="AP196" s="252"/>
      <c r="AQ196" s="252"/>
      <c r="AR196" s="252"/>
      <c r="AS196" s="252"/>
      <c r="AT196" s="252"/>
      <c r="AU196" s="252"/>
      <c r="AV196" s="252"/>
      <c r="AW196" s="252"/>
      <c r="AX196" s="252"/>
      <c r="AY196" s="252"/>
      <c r="BB196" s="253"/>
      <c r="BD196" s="254"/>
      <c r="BF196" s="252"/>
      <c r="BG196" s="252"/>
      <c r="BH196" s="255"/>
    </row>
    <row r="197" spans="1:60" s="249" customFormat="1" ht="50.25" customHeight="1" x14ac:dyDescent="0.25">
      <c r="A197" s="254"/>
      <c r="B197" s="250"/>
      <c r="C197" s="251"/>
      <c r="D197" s="252"/>
      <c r="E197" s="252"/>
      <c r="F197" s="252"/>
      <c r="G197" s="252"/>
      <c r="H197" s="252"/>
      <c r="I197" s="252"/>
      <c r="J197" s="252"/>
      <c r="K197" s="252"/>
      <c r="L197" s="252"/>
      <c r="M197" s="252"/>
      <c r="N197" s="252"/>
      <c r="O197" s="252"/>
      <c r="P197" s="252"/>
      <c r="Q197" s="252"/>
      <c r="R197" s="252"/>
      <c r="S197" s="252"/>
      <c r="T197" s="252"/>
      <c r="U197" s="252"/>
      <c r="V197" s="252"/>
      <c r="W197" s="252"/>
      <c r="X197" s="252"/>
      <c r="Y197" s="252"/>
      <c r="Z197" s="252"/>
      <c r="AA197" s="252"/>
      <c r="AB197" s="252"/>
      <c r="AC197" s="252"/>
      <c r="AD197" s="252"/>
      <c r="AE197" s="252"/>
      <c r="AF197" s="252"/>
      <c r="AG197" s="252"/>
      <c r="AH197" s="252"/>
      <c r="AI197" s="252"/>
      <c r="AJ197" s="252"/>
      <c r="AK197" s="252"/>
      <c r="AL197" s="252"/>
      <c r="AM197" s="252"/>
      <c r="AN197" s="252"/>
      <c r="AO197" s="252"/>
      <c r="AP197" s="252"/>
      <c r="AQ197" s="252"/>
      <c r="AR197" s="252"/>
      <c r="AS197" s="252"/>
      <c r="AT197" s="252"/>
      <c r="AU197" s="252"/>
      <c r="AV197" s="252"/>
      <c r="AW197" s="252"/>
      <c r="AX197" s="252"/>
      <c r="AY197" s="252"/>
      <c r="BB197" s="253"/>
      <c r="BD197" s="254"/>
      <c r="BF197" s="252"/>
      <c r="BG197" s="252"/>
      <c r="BH197" s="255"/>
    </row>
    <row r="198" spans="1:60" s="249" customFormat="1" ht="50.25" customHeight="1" x14ac:dyDescent="0.25">
      <c r="A198" s="254"/>
      <c r="B198" s="250"/>
      <c r="C198" s="251"/>
      <c r="D198" s="252"/>
      <c r="E198" s="252"/>
      <c r="F198" s="252"/>
      <c r="G198" s="252"/>
      <c r="H198" s="252"/>
      <c r="I198" s="252"/>
      <c r="J198" s="252"/>
      <c r="K198" s="252"/>
      <c r="L198" s="252"/>
      <c r="M198" s="252"/>
      <c r="N198" s="252"/>
      <c r="O198" s="252"/>
      <c r="P198" s="252"/>
      <c r="Q198" s="252"/>
      <c r="R198" s="252"/>
      <c r="S198" s="252"/>
      <c r="T198" s="252"/>
      <c r="U198" s="252"/>
      <c r="V198" s="252"/>
      <c r="W198" s="252"/>
      <c r="X198" s="252"/>
      <c r="Y198" s="252"/>
      <c r="Z198" s="252"/>
      <c r="AA198" s="252"/>
      <c r="AB198" s="252"/>
      <c r="AC198" s="252"/>
      <c r="AD198" s="252"/>
      <c r="AE198" s="252"/>
      <c r="AF198" s="252"/>
      <c r="AG198" s="252"/>
      <c r="AH198" s="252"/>
      <c r="AI198" s="252"/>
      <c r="AJ198" s="252"/>
      <c r="AK198" s="252"/>
      <c r="AL198" s="252"/>
      <c r="AM198" s="252"/>
      <c r="AN198" s="252"/>
      <c r="AO198" s="252"/>
      <c r="AP198" s="252"/>
      <c r="AQ198" s="252"/>
      <c r="AR198" s="252"/>
      <c r="AS198" s="252"/>
      <c r="AT198" s="252"/>
      <c r="AU198" s="252"/>
      <c r="AV198" s="252"/>
      <c r="AW198" s="252"/>
      <c r="AX198" s="252"/>
      <c r="AY198" s="252"/>
      <c r="BB198" s="253"/>
      <c r="BD198" s="254"/>
      <c r="BF198" s="252"/>
      <c r="BG198" s="252"/>
      <c r="BH198" s="255"/>
    </row>
    <row r="199" spans="1:60" s="249" customFormat="1" ht="50.25" customHeight="1" x14ac:dyDescent="0.25">
      <c r="A199" s="254"/>
      <c r="B199" s="250"/>
      <c r="C199" s="251"/>
      <c r="D199" s="252"/>
      <c r="E199" s="252"/>
      <c r="F199" s="252"/>
      <c r="G199" s="252"/>
      <c r="H199" s="252"/>
      <c r="I199" s="252"/>
      <c r="J199" s="252"/>
      <c r="K199" s="252"/>
      <c r="L199" s="252"/>
      <c r="M199" s="252"/>
      <c r="N199" s="252"/>
      <c r="O199" s="252"/>
      <c r="P199" s="252"/>
      <c r="Q199" s="252"/>
      <c r="R199" s="252"/>
      <c r="S199" s="252"/>
      <c r="T199" s="252"/>
      <c r="U199" s="252"/>
      <c r="V199" s="252"/>
      <c r="W199" s="252"/>
      <c r="X199" s="252"/>
      <c r="Y199" s="252"/>
      <c r="Z199" s="252"/>
      <c r="AA199" s="252"/>
      <c r="AB199" s="252"/>
      <c r="AC199" s="252"/>
      <c r="AD199" s="252"/>
      <c r="AE199" s="252"/>
      <c r="AF199" s="252"/>
      <c r="AG199" s="252"/>
      <c r="AH199" s="252"/>
      <c r="AI199" s="252"/>
      <c r="AJ199" s="252"/>
      <c r="AK199" s="252"/>
      <c r="AL199" s="252"/>
      <c r="AM199" s="252"/>
      <c r="AN199" s="252"/>
      <c r="AO199" s="252"/>
      <c r="AP199" s="252"/>
      <c r="AQ199" s="252"/>
      <c r="AR199" s="252"/>
      <c r="AS199" s="252"/>
      <c r="AT199" s="252"/>
      <c r="AU199" s="252"/>
      <c r="AV199" s="252"/>
      <c r="AW199" s="252"/>
      <c r="AX199" s="252"/>
      <c r="AY199" s="252"/>
      <c r="BB199" s="253"/>
      <c r="BD199" s="254"/>
      <c r="BF199" s="252"/>
      <c r="BG199" s="252"/>
      <c r="BH199" s="255"/>
    </row>
    <row r="200" spans="1:60" s="249" customFormat="1" ht="50.25" customHeight="1" x14ac:dyDescent="0.25">
      <c r="A200" s="254"/>
      <c r="B200" s="250"/>
      <c r="C200" s="251"/>
      <c r="D200" s="252"/>
      <c r="E200" s="252"/>
      <c r="F200" s="252"/>
      <c r="G200" s="252"/>
      <c r="H200" s="252"/>
      <c r="I200" s="252"/>
      <c r="J200" s="252"/>
      <c r="K200" s="252"/>
      <c r="L200" s="252"/>
      <c r="M200" s="252"/>
      <c r="N200" s="252"/>
      <c r="O200" s="252"/>
      <c r="P200" s="252"/>
      <c r="Q200" s="252"/>
      <c r="R200" s="252"/>
      <c r="S200" s="252"/>
      <c r="T200" s="252"/>
      <c r="U200" s="252"/>
      <c r="V200" s="252"/>
      <c r="W200" s="252"/>
      <c r="X200" s="252"/>
      <c r="Y200" s="252"/>
      <c r="Z200" s="252"/>
      <c r="AA200" s="252"/>
      <c r="AB200" s="252"/>
      <c r="AC200" s="252"/>
      <c r="AD200" s="252"/>
      <c r="AE200" s="252"/>
      <c r="AF200" s="252"/>
      <c r="AG200" s="252"/>
      <c r="AH200" s="252"/>
      <c r="AI200" s="252"/>
      <c r="AJ200" s="252"/>
      <c r="AK200" s="252"/>
      <c r="AL200" s="252"/>
      <c r="AM200" s="252"/>
      <c r="AN200" s="252"/>
      <c r="AO200" s="252"/>
      <c r="AP200" s="252"/>
      <c r="AQ200" s="252"/>
      <c r="AR200" s="252"/>
      <c r="AS200" s="252"/>
      <c r="AT200" s="252"/>
      <c r="AU200" s="252"/>
      <c r="AV200" s="252"/>
      <c r="AW200" s="252"/>
      <c r="AX200" s="252"/>
      <c r="AY200" s="252"/>
      <c r="BB200" s="253"/>
      <c r="BD200" s="254"/>
      <c r="BF200" s="252"/>
      <c r="BG200" s="252"/>
      <c r="BH200" s="255"/>
    </row>
    <row r="201" spans="1:60" s="249" customFormat="1" ht="50.25" customHeight="1" x14ac:dyDescent="0.25">
      <c r="A201" s="254"/>
      <c r="B201" s="250"/>
      <c r="C201" s="251"/>
      <c r="D201" s="252"/>
      <c r="E201" s="252"/>
      <c r="F201" s="252"/>
      <c r="G201" s="252"/>
      <c r="H201" s="252"/>
      <c r="I201" s="252"/>
      <c r="J201" s="252"/>
      <c r="K201" s="252"/>
      <c r="L201" s="252"/>
      <c r="M201" s="252"/>
      <c r="N201" s="252"/>
      <c r="O201" s="252"/>
      <c r="P201" s="252"/>
      <c r="Q201" s="252"/>
      <c r="R201" s="252"/>
      <c r="S201" s="252"/>
      <c r="T201" s="252"/>
      <c r="U201" s="252"/>
      <c r="V201" s="252"/>
      <c r="W201" s="252"/>
      <c r="X201" s="252"/>
      <c r="Y201" s="252"/>
      <c r="Z201" s="252"/>
      <c r="AA201" s="252"/>
      <c r="AB201" s="252"/>
      <c r="AC201" s="252"/>
      <c r="AD201" s="252"/>
      <c r="AE201" s="252"/>
      <c r="AF201" s="252"/>
      <c r="AG201" s="252"/>
      <c r="AH201" s="252"/>
      <c r="AI201" s="252"/>
      <c r="AJ201" s="252"/>
      <c r="AK201" s="252"/>
      <c r="AL201" s="252"/>
      <c r="AM201" s="252"/>
      <c r="AN201" s="252"/>
      <c r="AO201" s="252"/>
      <c r="AP201" s="252"/>
      <c r="AQ201" s="252"/>
      <c r="AR201" s="252"/>
      <c r="AS201" s="252"/>
      <c r="AT201" s="252"/>
      <c r="AU201" s="252"/>
      <c r="AV201" s="252"/>
      <c r="AW201" s="252"/>
      <c r="AX201" s="252"/>
      <c r="AY201" s="252"/>
      <c r="BB201" s="253"/>
      <c r="BD201" s="254"/>
      <c r="BF201" s="252"/>
      <c r="BG201" s="252"/>
      <c r="BH201" s="255"/>
    </row>
    <row r="202" spans="1:60" s="249" customFormat="1" ht="50.25" customHeight="1" x14ac:dyDescent="0.25">
      <c r="A202" s="254"/>
      <c r="B202" s="250"/>
      <c r="C202" s="251"/>
      <c r="D202" s="252"/>
      <c r="E202" s="252"/>
      <c r="F202" s="252"/>
      <c r="G202" s="252"/>
      <c r="H202" s="252"/>
      <c r="I202" s="252"/>
      <c r="J202" s="252"/>
      <c r="K202" s="252"/>
      <c r="L202" s="252"/>
      <c r="M202" s="252"/>
      <c r="N202" s="252"/>
      <c r="O202" s="252"/>
      <c r="P202" s="252"/>
      <c r="Q202" s="252"/>
      <c r="R202" s="252"/>
      <c r="S202" s="252"/>
      <c r="T202" s="252"/>
      <c r="U202" s="252"/>
      <c r="V202" s="252"/>
      <c r="W202" s="252"/>
      <c r="X202" s="252"/>
      <c r="Y202" s="252"/>
      <c r="Z202" s="252"/>
      <c r="AA202" s="252"/>
      <c r="AB202" s="252"/>
      <c r="AC202" s="252"/>
      <c r="AD202" s="252"/>
      <c r="AE202" s="252"/>
      <c r="AF202" s="252"/>
      <c r="AG202" s="252"/>
      <c r="AH202" s="252"/>
      <c r="AI202" s="252"/>
      <c r="AJ202" s="252"/>
      <c r="AK202" s="252"/>
      <c r="AL202" s="252"/>
      <c r="AM202" s="252"/>
      <c r="AN202" s="252"/>
      <c r="AO202" s="252"/>
      <c r="AP202" s="252"/>
      <c r="AQ202" s="252"/>
      <c r="AR202" s="252"/>
      <c r="AS202" s="252"/>
      <c r="AT202" s="252"/>
      <c r="AU202" s="252"/>
      <c r="AV202" s="252"/>
      <c r="AW202" s="252"/>
      <c r="AX202" s="252"/>
      <c r="AY202" s="252"/>
      <c r="BB202" s="253"/>
      <c r="BD202" s="254"/>
      <c r="BF202" s="252"/>
      <c r="BG202" s="252"/>
      <c r="BH202" s="255"/>
    </row>
    <row r="203" spans="1:60" s="249" customFormat="1" ht="50.25" customHeight="1" x14ac:dyDescent="0.25">
      <c r="A203" s="254"/>
      <c r="B203" s="250"/>
      <c r="C203" s="251"/>
      <c r="D203" s="252"/>
      <c r="E203" s="252"/>
      <c r="F203" s="252"/>
      <c r="G203" s="252"/>
      <c r="H203" s="252"/>
      <c r="I203" s="252"/>
      <c r="J203" s="252"/>
      <c r="K203" s="252"/>
      <c r="L203" s="252"/>
      <c r="M203" s="252"/>
      <c r="N203" s="252"/>
      <c r="O203" s="252"/>
      <c r="P203" s="252"/>
      <c r="Q203" s="252"/>
      <c r="R203" s="252"/>
      <c r="S203" s="252"/>
      <c r="T203" s="252"/>
      <c r="U203" s="252"/>
      <c r="V203" s="252"/>
      <c r="W203" s="252"/>
      <c r="X203" s="252"/>
      <c r="Y203" s="252"/>
      <c r="Z203" s="252"/>
      <c r="AA203" s="252"/>
      <c r="AB203" s="252"/>
      <c r="AC203" s="252"/>
      <c r="AD203" s="252"/>
      <c r="AE203" s="252"/>
      <c r="AF203" s="252"/>
      <c r="AG203" s="252"/>
      <c r="AH203" s="252"/>
      <c r="AI203" s="252"/>
      <c r="AJ203" s="252"/>
      <c r="AK203" s="252"/>
      <c r="AL203" s="252"/>
      <c r="AM203" s="252"/>
      <c r="AN203" s="252"/>
      <c r="AO203" s="252"/>
      <c r="AP203" s="252"/>
      <c r="AQ203" s="252"/>
      <c r="AR203" s="252"/>
      <c r="AS203" s="252"/>
      <c r="AT203" s="252"/>
      <c r="AU203" s="252"/>
      <c r="AV203" s="252"/>
      <c r="AW203" s="252"/>
      <c r="AX203" s="252"/>
      <c r="AY203" s="252"/>
      <c r="BB203" s="253"/>
      <c r="BD203" s="254"/>
      <c r="BF203" s="252"/>
      <c r="BG203" s="252"/>
      <c r="BH203" s="255"/>
    </row>
    <row r="204" spans="1:60" s="249" customFormat="1" ht="50.25" customHeight="1" x14ac:dyDescent="0.25">
      <c r="A204" s="254"/>
      <c r="B204" s="250"/>
      <c r="C204" s="251"/>
      <c r="D204" s="252"/>
      <c r="E204" s="252"/>
      <c r="F204" s="252"/>
      <c r="G204" s="252"/>
      <c r="H204" s="252"/>
      <c r="I204" s="252"/>
      <c r="J204" s="252"/>
      <c r="K204" s="252"/>
      <c r="L204" s="252"/>
      <c r="M204" s="252"/>
      <c r="N204" s="252"/>
      <c r="O204" s="252"/>
      <c r="P204" s="252"/>
      <c r="Q204" s="252"/>
      <c r="R204" s="252"/>
      <c r="S204" s="252"/>
      <c r="T204" s="252"/>
      <c r="U204" s="252"/>
      <c r="V204" s="252"/>
      <c r="W204" s="252"/>
      <c r="X204" s="252"/>
      <c r="Y204" s="252"/>
      <c r="Z204" s="252"/>
      <c r="AA204" s="252"/>
      <c r="AB204" s="252"/>
      <c r="AC204" s="252"/>
      <c r="AD204" s="252"/>
      <c r="AE204" s="252"/>
      <c r="AF204" s="252"/>
      <c r="AG204" s="252"/>
      <c r="AH204" s="252"/>
      <c r="AI204" s="252"/>
      <c r="AJ204" s="252"/>
      <c r="AK204" s="252"/>
      <c r="AL204" s="252"/>
      <c r="AM204" s="252"/>
      <c r="AN204" s="252"/>
      <c r="AO204" s="252"/>
      <c r="AP204" s="252"/>
      <c r="AQ204" s="252"/>
      <c r="AR204" s="252"/>
      <c r="AS204" s="252"/>
      <c r="AT204" s="252"/>
      <c r="AU204" s="252"/>
      <c r="AV204" s="252"/>
      <c r="AW204" s="252"/>
      <c r="AX204" s="252"/>
      <c r="AY204" s="252"/>
      <c r="BB204" s="253"/>
      <c r="BD204" s="254"/>
      <c r="BF204" s="252"/>
      <c r="BG204" s="252"/>
      <c r="BH204" s="255"/>
    </row>
    <row r="205" spans="1:60" s="249" customFormat="1" ht="50.25" customHeight="1" x14ac:dyDescent="0.25">
      <c r="A205" s="254"/>
      <c r="B205" s="250"/>
      <c r="C205" s="251"/>
      <c r="D205" s="252"/>
      <c r="E205" s="252"/>
      <c r="F205" s="252"/>
      <c r="G205" s="252"/>
      <c r="H205" s="252"/>
      <c r="I205" s="252"/>
      <c r="J205" s="252"/>
      <c r="K205" s="252"/>
      <c r="L205" s="252"/>
      <c r="M205" s="252"/>
      <c r="N205" s="252"/>
      <c r="O205" s="252"/>
      <c r="P205" s="252"/>
      <c r="Q205" s="252"/>
      <c r="R205" s="252"/>
      <c r="S205" s="252"/>
      <c r="T205" s="252"/>
      <c r="U205" s="252"/>
      <c r="V205" s="252"/>
      <c r="W205" s="252"/>
      <c r="X205" s="252"/>
      <c r="Y205" s="252"/>
      <c r="Z205" s="252"/>
      <c r="AA205" s="252"/>
      <c r="AB205" s="252"/>
      <c r="AC205" s="252"/>
      <c r="AD205" s="252"/>
      <c r="AE205" s="252"/>
      <c r="AF205" s="252"/>
      <c r="AG205" s="252"/>
      <c r="AH205" s="252"/>
      <c r="AI205" s="252"/>
      <c r="AJ205" s="252"/>
      <c r="AK205" s="252"/>
      <c r="AL205" s="252"/>
      <c r="AM205" s="252"/>
      <c r="AN205" s="252"/>
      <c r="AO205" s="252"/>
      <c r="AP205" s="252"/>
      <c r="AQ205" s="252"/>
      <c r="AR205" s="252"/>
      <c r="AS205" s="252"/>
      <c r="AT205" s="252"/>
      <c r="AU205" s="252"/>
      <c r="AV205" s="252"/>
      <c r="AW205" s="252"/>
      <c r="AX205" s="252"/>
      <c r="AY205" s="252"/>
      <c r="BB205" s="253"/>
      <c r="BD205" s="254"/>
      <c r="BF205" s="252"/>
      <c r="BG205" s="252"/>
      <c r="BH205" s="255"/>
    </row>
    <row r="206" spans="1:60" s="249" customFormat="1" ht="50.25" customHeight="1" x14ac:dyDescent="0.25">
      <c r="A206" s="254"/>
      <c r="B206" s="250"/>
      <c r="C206" s="251"/>
      <c r="D206" s="252"/>
      <c r="E206" s="252"/>
      <c r="F206" s="252"/>
      <c r="G206" s="252"/>
      <c r="H206" s="252"/>
      <c r="I206" s="252"/>
      <c r="J206" s="252"/>
      <c r="K206" s="252"/>
      <c r="L206" s="252"/>
      <c r="M206" s="252"/>
      <c r="N206" s="252"/>
      <c r="O206" s="252"/>
      <c r="P206" s="252"/>
      <c r="Q206" s="252"/>
      <c r="R206" s="252"/>
      <c r="S206" s="252"/>
      <c r="T206" s="252"/>
      <c r="U206" s="252"/>
      <c r="V206" s="252"/>
      <c r="W206" s="252"/>
      <c r="X206" s="252"/>
      <c r="Y206" s="252"/>
      <c r="Z206" s="252"/>
      <c r="AA206" s="252"/>
      <c r="AB206" s="252"/>
      <c r="AC206" s="252"/>
      <c r="AD206" s="252"/>
      <c r="AE206" s="252"/>
      <c r="AF206" s="252"/>
      <c r="AG206" s="252"/>
      <c r="AH206" s="252"/>
      <c r="AI206" s="252"/>
      <c r="AJ206" s="252"/>
      <c r="AK206" s="252"/>
      <c r="AL206" s="252"/>
      <c r="AM206" s="252"/>
      <c r="AN206" s="252"/>
      <c r="AO206" s="252"/>
      <c r="AP206" s="252"/>
      <c r="AQ206" s="252"/>
      <c r="AR206" s="252"/>
      <c r="AS206" s="252"/>
      <c r="AT206" s="252"/>
      <c r="AU206" s="252"/>
      <c r="AV206" s="252"/>
      <c r="AW206" s="252"/>
      <c r="AX206" s="252"/>
      <c r="AY206" s="252"/>
      <c r="BB206" s="253"/>
      <c r="BD206" s="254"/>
      <c r="BF206" s="252"/>
      <c r="BG206" s="252"/>
      <c r="BH206" s="255"/>
    </row>
    <row r="207" spans="1:60" s="249" customFormat="1" ht="50.25" customHeight="1" x14ac:dyDescent="0.25">
      <c r="A207" s="254"/>
      <c r="B207" s="250"/>
      <c r="C207" s="251"/>
      <c r="D207" s="252"/>
      <c r="E207" s="252"/>
      <c r="F207" s="252"/>
      <c r="G207" s="252"/>
      <c r="H207" s="252"/>
      <c r="I207" s="252"/>
      <c r="J207" s="252"/>
      <c r="K207" s="252"/>
      <c r="L207" s="252"/>
      <c r="M207" s="252"/>
      <c r="N207" s="252"/>
      <c r="O207" s="252"/>
      <c r="P207" s="252"/>
      <c r="Q207" s="252"/>
      <c r="R207" s="252"/>
      <c r="S207" s="252"/>
      <c r="T207" s="252"/>
      <c r="U207" s="252"/>
      <c r="V207" s="252"/>
      <c r="W207" s="252"/>
      <c r="X207" s="252"/>
      <c r="Y207" s="252"/>
      <c r="Z207" s="252"/>
      <c r="AA207" s="252"/>
      <c r="AB207" s="252"/>
      <c r="AC207" s="252"/>
      <c r="AD207" s="252"/>
      <c r="AE207" s="252"/>
      <c r="AF207" s="252"/>
      <c r="AG207" s="252"/>
      <c r="AH207" s="252"/>
      <c r="AI207" s="252"/>
      <c r="AJ207" s="252"/>
      <c r="AK207" s="252"/>
      <c r="AL207" s="252"/>
      <c r="AM207" s="252"/>
      <c r="AN207" s="252"/>
      <c r="AO207" s="252"/>
      <c r="AP207" s="252"/>
      <c r="AQ207" s="252"/>
      <c r="AR207" s="252"/>
      <c r="AS207" s="252"/>
      <c r="AT207" s="252"/>
      <c r="AU207" s="252"/>
      <c r="AV207" s="252"/>
      <c r="AW207" s="252"/>
      <c r="AX207" s="252"/>
      <c r="AY207" s="252"/>
      <c r="BB207" s="253"/>
      <c r="BD207" s="254"/>
      <c r="BF207" s="252"/>
      <c r="BG207" s="252"/>
      <c r="BH207" s="255"/>
    </row>
    <row r="208" spans="1:60" s="249" customFormat="1" ht="50.25" customHeight="1" x14ac:dyDescent="0.25">
      <c r="A208" s="254"/>
      <c r="B208" s="250"/>
      <c r="C208" s="251"/>
      <c r="D208" s="252"/>
      <c r="E208" s="252"/>
      <c r="F208" s="252"/>
      <c r="G208" s="252"/>
      <c r="H208" s="252"/>
      <c r="I208" s="252"/>
      <c r="J208" s="252"/>
      <c r="K208" s="252"/>
      <c r="L208" s="252"/>
      <c r="M208" s="252"/>
      <c r="N208" s="252"/>
      <c r="O208" s="252"/>
      <c r="P208" s="252"/>
      <c r="Q208" s="252"/>
      <c r="R208" s="252"/>
      <c r="S208" s="252"/>
      <c r="T208" s="252"/>
      <c r="U208" s="252"/>
      <c r="V208" s="252"/>
      <c r="W208" s="252"/>
      <c r="X208" s="252"/>
      <c r="Y208" s="252"/>
      <c r="Z208" s="252"/>
      <c r="AA208" s="252"/>
      <c r="AB208" s="252"/>
      <c r="AC208" s="252"/>
      <c r="AD208" s="252"/>
      <c r="AE208" s="252"/>
      <c r="AF208" s="252"/>
      <c r="AG208" s="252"/>
      <c r="AH208" s="252"/>
      <c r="AI208" s="252"/>
      <c r="AJ208" s="252"/>
      <c r="AK208" s="252"/>
      <c r="AL208" s="252"/>
      <c r="AM208" s="252"/>
      <c r="AN208" s="252"/>
      <c r="AO208" s="252"/>
      <c r="AP208" s="252"/>
      <c r="AQ208" s="252"/>
      <c r="AR208" s="252"/>
      <c r="AS208" s="252"/>
      <c r="AT208" s="252"/>
      <c r="AU208" s="252"/>
      <c r="AV208" s="252"/>
      <c r="AW208" s="252"/>
      <c r="AX208" s="252"/>
      <c r="AY208" s="252"/>
      <c r="BB208" s="253"/>
      <c r="BD208" s="254"/>
      <c r="BF208" s="252"/>
      <c r="BG208" s="252"/>
      <c r="BH208" s="255"/>
    </row>
    <row r="209" spans="1:107" s="249" customFormat="1" ht="50.25" customHeight="1" x14ac:dyDescent="0.25">
      <c r="A209" s="254"/>
      <c r="B209" s="250"/>
      <c r="C209" s="251"/>
      <c r="D209" s="252"/>
      <c r="E209" s="252"/>
      <c r="F209" s="252"/>
      <c r="G209" s="252"/>
      <c r="H209" s="252"/>
      <c r="I209" s="252"/>
      <c r="J209" s="252"/>
      <c r="K209" s="252"/>
      <c r="L209" s="252"/>
      <c r="M209" s="252"/>
      <c r="N209" s="252"/>
      <c r="O209" s="252"/>
      <c r="P209" s="252"/>
      <c r="Q209" s="252"/>
      <c r="R209" s="252"/>
      <c r="S209" s="252"/>
      <c r="T209" s="252"/>
      <c r="U209" s="252"/>
      <c r="V209" s="252"/>
      <c r="W209" s="252"/>
      <c r="X209" s="252"/>
      <c r="Y209" s="252"/>
      <c r="Z209" s="252"/>
      <c r="AA209" s="252"/>
      <c r="AB209" s="252"/>
      <c r="AC209" s="252"/>
      <c r="AD209" s="252"/>
      <c r="AE209" s="252"/>
      <c r="AF209" s="252"/>
      <c r="AG209" s="252"/>
      <c r="AH209" s="252"/>
      <c r="AI209" s="252"/>
      <c r="AJ209" s="252"/>
      <c r="AK209" s="252"/>
      <c r="AL209" s="252"/>
      <c r="AM209" s="252"/>
      <c r="AN209" s="252"/>
      <c r="AO209" s="252"/>
      <c r="AP209" s="252"/>
      <c r="AQ209" s="252"/>
      <c r="AR209" s="252"/>
      <c r="AS209" s="252"/>
      <c r="AT209" s="252"/>
      <c r="AU209" s="252"/>
      <c r="AV209" s="252"/>
      <c r="AW209" s="252"/>
      <c r="AX209" s="252"/>
      <c r="AY209" s="252"/>
      <c r="BB209" s="253"/>
      <c r="BD209" s="254"/>
      <c r="BF209" s="252"/>
      <c r="BG209" s="252"/>
      <c r="BH209" s="255"/>
    </row>
    <row r="210" spans="1:107" s="249" customFormat="1" ht="50.25" customHeight="1" x14ac:dyDescent="0.25">
      <c r="A210" s="254"/>
      <c r="B210" s="250"/>
      <c r="C210" s="251"/>
      <c r="D210" s="252"/>
      <c r="E210" s="252"/>
      <c r="F210" s="252"/>
      <c r="G210" s="252"/>
      <c r="H210" s="252"/>
      <c r="I210" s="252"/>
      <c r="J210" s="252"/>
      <c r="K210" s="252"/>
      <c r="L210" s="252"/>
      <c r="M210" s="252"/>
      <c r="N210" s="252"/>
      <c r="O210" s="252"/>
      <c r="P210" s="252"/>
      <c r="Q210" s="252"/>
      <c r="R210" s="252"/>
      <c r="S210" s="252"/>
      <c r="T210" s="252"/>
      <c r="U210" s="252"/>
      <c r="V210" s="252"/>
      <c r="W210" s="252"/>
      <c r="X210" s="252"/>
      <c r="Y210" s="252"/>
      <c r="Z210" s="252"/>
      <c r="AA210" s="252"/>
      <c r="AB210" s="252"/>
      <c r="AC210" s="252"/>
      <c r="AD210" s="252"/>
      <c r="AE210" s="252"/>
      <c r="AF210" s="252"/>
      <c r="AG210" s="252"/>
      <c r="AH210" s="252"/>
      <c r="AI210" s="252"/>
      <c r="AJ210" s="252"/>
      <c r="AK210" s="252"/>
      <c r="AL210" s="252"/>
      <c r="AM210" s="252"/>
      <c r="AN210" s="252"/>
      <c r="AO210" s="252"/>
      <c r="AP210" s="252"/>
      <c r="AQ210" s="252"/>
      <c r="AR210" s="252"/>
      <c r="AS210" s="252"/>
      <c r="AT210" s="252"/>
      <c r="AU210" s="252"/>
      <c r="AV210" s="252"/>
      <c r="AW210" s="252"/>
      <c r="AX210" s="252"/>
      <c r="AY210" s="252"/>
      <c r="BB210" s="253"/>
      <c r="BD210" s="254"/>
      <c r="BF210" s="252"/>
      <c r="BG210" s="252"/>
      <c r="BH210" s="255"/>
    </row>
    <row r="211" spans="1:107" s="249" customFormat="1" ht="50.25" customHeight="1" x14ac:dyDescent="0.25">
      <c r="A211" s="254"/>
      <c r="B211" s="250"/>
      <c r="C211" s="251"/>
      <c r="D211" s="252"/>
      <c r="E211" s="252"/>
      <c r="F211" s="252"/>
      <c r="G211" s="252"/>
      <c r="H211" s="252"/>
      <c r="I211" s="252"/>
      <c r="J211" s="252"/>
      <c r="K211" s="252"/>
      <c r="L211" s="252"/>
      <c r="M211" s="252"/>
      <c r="N211" s="252"/>
      <c r="O211" s="252"/>
      <c r="P211" s="252"/>
      <c r="Q211" s="252"/>
      <c r="R211" s="252"/>
      <c r="S211" s="252"/>
      <c r="T211" s="252"/>
      <c r="U211" s="252"/>
      <c r="V211" s="252"/>
      <c r="W211" s="252"/>
      <c r="X211" s="252"/>
      <c r="Y211" s="252"/>
      <c r="Z211" s="252"/>
      <c r="AA211" s="252"/>
      <c r="AB211" s="252"/>
      <c r="AC211" s="252"/>
      <c r="AD211" s="252"/>
      <c r="AE211" s="252"/>
      <c r="AF211" s="252"/>
      <c r="AG211" s="252"/>
      <c r="AH211" s="252"/>
      <c r="AI211" s="252"/>
      <c r="AJ211" s="252"/>
      <c r="AK211" s="252"/>
      <c r="AL211" s="252"/>
      <c r="AM211" s="252"/>
      <c r="AN211" s="252"/>
      <c r="AO211" s="252"/>
      <c r="AP211" s="252"/>
      <c r="AQ211" s="252"/>
      <c r="AR211" s="252"/>
      <c r="AS211" s="252"/>
      <c r="AT211" s="252"/>
      <c r="AU211" s="252"/>
      <c r="AV211" s="252"/>
      <c r="AW211" s="252"/>
      <c r="AX211" s="252"/>
      <c r="AY211" s="252"/>
      <c r="BB211" s="253"/>
      <c r="BD211" s="254"/>
      <c r="BF211" s="252"/>
      <c r="BG211" s="252"/>
      <c r="BH211" s="255"/>
    </row>
    <row r="212" spans="1:107" s="249" customFormat="1" ht="50.25" customHeight="1" x14ac:dyDescent="0.25">
      <c r="A212" s="254"/>
      <c r="B212" s="250"/>
      <c r="C212" s="251"/>
      <c r="D212" s="252"/>
      <c r="E212" s="252"/>
      <c r="F212" s="252"/>
      <c r="G212" s="252"/>
      <c r="H212" s="252"/>
      <c r="I212" s="252"/>
      <c r="J212" s="252"/>
      <c r="K212" s="252"/>
      <c r="L212" s="252"/>
      <c r="M212" s="252"/>
      <c r="N212" s="252"/>
      <c r="O212" s="252"/>
      <c r="P212" s="252"/>
      <c r="Q212" s="252"/>
      <c r="R212" s="252"/>
      <c r="S212" s="252"/>
      <c r="T212" s="252"/>
      <c r="U212" s="252"/>
      <c r="V212" s="252"/>
      <c r="W212" s="252"/>
      <c r="X212" s="252"/>
      <c r="Y212" s="252"/>
      <c r="Z212" s="252"/>
      <c r="AA212" s="252"/>
      <c r="AB212" s="252"/>
      <c r="AC212" s="252"/>
      <c r="AD212" s="252"/>
      <c r="AE212" s="252"/>
      <c r="AF212" s="252"/>
      <c r="AG212" s="252"/>
      <c r="AH212" s="252"/>
      <c r="AI212" s="252"/>
      <c r="AJ212" s="252"/>
      <c r="AK212" s="252"/>
      <c r="AL212" s="252"/>
      <c r="AM212" s="252"/>
      <c r="AN212" s="252"/>
      <c r="AO212" s="252"/>
      <c r="AP212" s="252"/>
      <c r="AQ212" s="252"/>
      <c r="AR212" s="252"/>
      <c r="AS212" s="252"/>
      <c r="AT212" s="252"/>
      <c r="AU212" s="252"/>
      <c r="AV212" s="252"/>
      <c r="AW212" s="252"/>
      <c r="AX212" s="252"/>
      <c r="AY212" s="252"/>
      <c r="BB212" s="253"/>
      <c r="BD212" s="254"/>
      <c r="BF212" s="252"/>
      <c r="BG212" s="252"/>
      <c r="BH212" s="255"/>
    </row>
    <row r="213" spans="1:107" s="249" customFormat="1" ht="50.25" customHeight="1" x14ac:dyDescent="0.25">
      <c r="A213" s="254"/>
      <c r="B213" s="250"/>
      <c r="C213" s="251"/>
      <c r="D213" s="252"/>
      <c r="E213" s="252"/>
      <c r="F213" s="252"/>
      <c r="G213" s="252"/>
      <c r="H213" s="252"/>
      <c r="I213" s="252"/>
      <c r="J213" s="252"/>
      <c r="K213" s="252"/>
      <c r="L213" s="252"/>
      <c r="M213" s="252"/>
      <c r="N213" s="252"/>
      <c r="O213" s="252"/>
      <c r="P213" s="252"/>
      <c r="Q213" s="252"/>
      <c r="R213" s="252"/>
      <c r="S213" s="252"/>
      <c r="T213" s="252"/>
      <c r="U213" s="252"/>
      <c r="V213" s="252"/>
      <c r="W213" s="252"/>
      <c r="X213" s="252"/>
      <c r="Y213" s="252"/>
      <c r="Z213" s="252"/>
      <c r="AA213" s="252"/>
      <c r="AB213" s="252"/>
      <c r="AC213" s="252"/>
      <c r="AD213" s="252"/>
      <c r="AE213" s="252"/>
      <c r="AF213" s="252"/>
      <c r="AG213" s="252"/>
      <c r="AH213" s="252"/>
      <c r="AI213" s="252"/>
      <c r="AJ213" s="252"/>
      <c r="AK213" s="252"/>
      <c r="AL213" s="252"/>
      <c r="AM213" s="252"/>
      <c r="AN213" s="252"/>
      <c r="AO213" s="252"/>
      <c r="AP213" s="252"/>
      <c r="AQ213" s="252"/>
      <c r="AR213" s="252"/>
      <c r="AS213" s="252"/>
      <c r="AT213" s="252"/>
      <c r="AU213" s="252"/>
      <c r="AV213" s="252"/>
      <c r="AW213" s="252"/>
      <c r="AX213" s="252"/>
      <c r="AY213" s="252"/>
      <c r="BB213" s="253"/>
      <c r="BD213" s="254"/>
      <c r="BF213" s="252"/>
      <c r="BG213" s="252"/>
      <c r="BH213" s="255"/>
    </row>
    <row r="214" spans="1:107" s="249" customFormat="1" ht="50.25" customHeight="1" x14ac:dyDescent="0.25">
      <c r="A214" s="254"/>
      <c r="B214" s="250"/>
      <c r="C214" s="251"/>
      <c r="D214" s="252"/>
      <c r="E214" s="252"/>
      <c r="F214" s="252"/>
      <c r="G214" s="252"/>
      <c r="H214" s="252"/>
      <c r="I214" s="252"/>
      <c r="J214" s="252"/>
      <c r="K214" s="252"/>
      <c r="L214" s="252"/>
      <c r="M214" s="252"/>
      <c r="N214" s="252"/>
      <c r="O214" s="252"/>
      <c r="P214" s="252"/>
      <c r="Q214" s="252"/>
      <c r="R214" s="252"/>
      <c r="S214" s="252"/>
      <c r="T214" s="252"/>
      <c r="U214" s="252"/>
      <c r="V214" s="252"/>
      <c r="W214" s="252"/>
      <c r="X214" s="252"/>
      <c r="Y214" s="252"/>
      <c r="Z214" s="252"/>
      <c r="AA214" s="252"/>
      <c r="AB214" s="252"/>
      <c r="AC214" s="252"/>
      <c r="AD214" s="252"/>
      <c r="AE214" s="252"/>
      <c r="AF214" s="252"/>
      <c r="AG214" s="252"/>
      <c r="AH214" s="252"/>
      <c r="AI214" s="252"/>
      <c r="AJ214" s="252"/>
      <c r="AK214" s="252"/>
      <c r="AL214" s="252"/>
      <c r="AM214" s="252"/>
      <c r="AN214" s="252"/>
      <c r="AO214" s="252"/>
      <c r="AP214" s="252"/>
      <c r="AQ214" s="252"/>
      <c r="AR214" s="252"/>
      <c r="AS214" s="252"/>
      <c r="AT214" s="252"/>
      <c r="AU214" s="252"/>
      <c r="AV214" s="252"/>
      <c r="AW214" s="252"/>
      <c r="AX214" s="252"/>
      <c r="AY214" s="252"/>
      <c r="BB214" s="253"/>
      <c r="BD214" s="254"/>
      <c r="BF214" s="252"/>
      <c r="BG214" s="252"/>
      <c r="BH214" s="255"/>
    </row>
    <row r="215" spans="1:107" s="249" customFormat="1" ht="50.25" customHeight="1" x14ac:dyDescent="0.25">
      <c r="A215" s="254"/>
      <c r="B215" s="250"/>
      <c r="C215" s="251"/>
      <c r="D215" s="252"/>
      <c r="E215" s="252"/>
      <c r="F215" s="252"/>
      <c r="G215" s="252"/>
      <c r="H215" s="252"/>
      <c r="I215" s="252"/>
      <c r="J215" s="252"/>
      <c r="K215" s="252"/>
      <c r="L215" s="252"/>
      <c r="M215" s="252"/>
      <c r="N215" s="252"/>
      <c r="O215" s="252"/>
      <c r="P215" s="252"/>
      <c r="Q215" s="252"/>
      <c r="R215" s="252"/>
      <c r="S215" s="252"/>
      <c r="T215" s="252"/>
      <c r="U215" s="252"/>
      <c r="V215" s="252"/>
      <c r="W215" s="252"/>
      <c r="X215" s="252"/>
      <c r="Y215" s="252"/>
      <c r="Z215" s="252"/>
      <c r="AA215" s="252"/>
      <c r="AB215" s="252"/>
      <c r="AC215" s="252"/>
      <c r="AD215" s="252"/>
      <c r="AE215" s="252"/>
      <c r="AF215" s="252"/>
      <c r="AG215" s="252"/>
      <c r="AH215" s="252"/>
      <c r="AI215" s="252"/>
      <c r="AJ215" s="252"/>
      <c r="AK215" s="252"/>
      <c r="AL215" s="252"/>
      <c r="AM215" s="252"/>
      <c r="AN215" s="252"/>
      <c r="AO215" s="252"/>
      <c r="AP215" s="252"/>
      <c r="AQ215" s="252"/>
      <c r="AR215" s="252"/>
      <c r="AS215" s="252"/>
      <c r="AT215" s="252"/>
      <c r="AU215" s="252"/>
      <c r="AV215" s="252"/>
      <c r="AW215" s="252"/>
      <c r="AX215" s="252"/>
      <c r="AY215" s="252"/>
      <c r="BB215" s="253"/>
      <c r="BD215" s="254"/>
      <c r="BF215" s="252"/>
      <c r="BG215" s="252"/>
      <c r="BH215" s="255"/>
    </row>
    <row r="216" spans="1:107" s="249" customFormat="1" ht="50.25" customHeight="1" x14ac:dyDescent="0.25">
      <c r="A216" s="254"/>
      <c r="B216" s="250"/>
      <c r="C216" s="251"/>
      <c r="D216" s="252"/>
      <c r="E216" s="252"/>
      <c r="F216" s="252"/>
      <c r="G216" s="252"/>
      <c r="H216" s="252"/>
      <c r="I216" s="252"/>
      <c r="J216" s="252"/>
      <c r="K216" s="252"/>
      <c r="L216" s="252"/>
      <c r="M216" s="252"/>
      <c r="N216" s="252"/>
      <c r="O216" s="252"/>
      <c r="P216" s="252"/>
      <c r="Q216" s="252"/>
      <c r="R216" s="252"/>
      <c r="S216" s="252"/>
      <c r="T216" s="252"/>
      <c r="U216" s="252"/>
      <c r="V216" s="252"/>
      <c r="W216" s="252"/>
      <c r="X216" s="252"/>
      <c r="Y216" s="252"/>
      <c r="Z216" s="252"/>
      <c r="AA216" s="252"/>
      <c r="AB216" s="252"/>
      <c r="AC216" s="252"/>
      <c r="AD216" s="252"/>
      <c r="AE216" s="252"/>
      <c r="AF216" s="252"/>
      <c r="AG216" s="252"/>
      <c r="AH216" s="252"/>
      <c r="AI216" s="252"/>
      <c r="AJ216" s="252"/>
      <c r="AK216" s="252"/>
      <c r="AL216" s="252"/>
      <c r="AM216" s="252"/>
      <c r="AN216" s="252"/>
      <c r="AO216" s="252"/>
      <c r="AP216" s="252"/>
      <c r="AQ216" s="252"/>
      <c r="AR216" s="252"/>
      <c r="AS216" s="252"/>
      <c r="AT216" s="252"/>
      <c r="AU216" s="252"/>
      <c r="AV216" s="252"/>
      <c r="AW216" s="252"/>
      <c r="AX216" s="252"/>
      <c r="AY216" s="252"/>
      <c r="BB216" s="253"/>
      <c r="BD216" s="254"/>
      <c r="BF216" s="252"/>
      <c r="BG216" s="252"/>
      <c r="BH216" s="255"/>
    </row>
    <row r="217" spans="1:107" s="249" customFormat="1" ht="50.25" customHeight="1" x14ac:dyDescent="0.25">
      <c r="A217" s="254"/>
      <c r="B217" s="250"/>
      <c r="C217" s="251"/>
      <c r="D217" s="252"/>
      <c r="E217" s="252"/>
      <c r="F217" s="252"/>
      <c r="G217" s="252"/>
      <c r="H217" s="252"/>
      <c r="I217" s="252"/>
      <c r="J217" s="252"/>
      <c r="K217" s="252"/>
      <c r="L217" s="252"/>
      <c r="M217" s="252"/>
      <c r="N217" s="252"/>
      <c r="O217" s="252"/>
      <c r="P217" s="252"/>
      <c r="Q217" s="252"/>
      <c r="R217" s="252"/>
      <c r="S217" s="252"/>
      <c r="T217" s="252"/>
      <c r="U217" s="252"/>
      <c r="V217" s="252"/>
      <c r="W217" s="252"/>
      <c r="X217" s="252"/>
      <c r="Y217" s="252"/>
      <c r="Z217" s="252"/>
      <c r="AA217" s="252"/>
      <c r="AB217" s="252"/>
      <c r="AC217" s="252"/>
      <c r="AD217" s="252"/>
      <c r="AE217" s="252"/>
      <c r="AF217" s="252"/>
      <c r="AG217" s="252"/>
      <c r="AH217" s="252"/>
      <c r="AI217" s="252"/>
      <c r="AJ217" s="252"/>
      <c r="AK217" s="252"/>
      <c r="AL217" s="252"/>
      <c r="AM217" s="252"/>
      <c r="AN217" s="252"/>
      <c r="AO217" s="252"/>
      <c r="AP217" s="252"/>
      <c r="AQ217" s="252"/>
      <c r="AR217" s="252"/>
      <c r="AS217" s="252"/>
      <c r="AT217" s="252"/>
      <c r="AU217" s="252"/>
      <c r="AV217" s="252"/>
      <c r="AW217" s="252"/>
      <c r="AX217" s="252"/>
      <c r="AY217" s="252"/>
      <c r="BB217" s="253"/>
      <c r="BD217" s="254"/>
      <c r="BF217" s="252"/>
      <c r="BG217" s="252"/>
      <c r="BH217" s="255"/>
    </row>
    <row r="218" spans="1:107" s="249" customFormat="1" ht="50.25" customHeight="1" x14ac:dyDescent="0.25">
      <c r="A218" s="254"/>
      <c r="B218" s="250"/>
      <c r="C218" s="251"/>
      <c r="D218" s="252"/>
      <c r="E218" s="252"/>
      <c r="F218" s="252"/>
      <c r="G218" s="252"/>
      <c r="H218" s="252"/>
      <c r="I218" s="252"/>
      <c r="J218" s="252"/>
      <c r="K218" s="252"/>
      <c r="L218" s="252"/>
      <c r="M218" s="252"/>
      <c r="N218" s="252"/>
      <c r="O218" s="252"/>
      <c r="P218" s="252"/>
      <c r="Q218" s="252"/>
      <c r="R218" s="252"/>
      <c r="S218" s="252"/>
      <c r="T218" s="252"/>
      <c r="U218" s="252"/>
      <c r="V218" s="252"/>
      <c r="W218" s="252"/>
      <c r="X218" s="252"/>
      <c r="Y218" s="252"/>
      <c r="Z218" s="252"/>
      <c r="AA218" s="252"/>
      <c r="AB218" s="252"/>
      <c r="AC218" s="252"/>
      <c r="AD218" s="252"/>
      <c r="AE218" s="252"/>
      <c r="AF218" s="252"/>
      <c r="AG218" s="252"/>
      <c r="AH218" s="252"/>
      <c r="AI218" s="252"/>
      <c r="AJ218" s="252"/>
      <c r="AK218" s="252"/>
      <c r="AL218" s="252"/>
      <c r="AM218" s="252"/>
      <c r="AN218" s="252"/>
      <c r="AO218" s="252"/>
      <c r="AP218" s="252"/>
      <c r="AQ218" s="252"/>
      <c r="AR218" s="252"/>
      <c r="AS218" s="252"/>
      <c r="AT218" s="252"/>
      <c r="AU218" s="252"/>
      <c r="AV218" s="252"/>
      <c r="AW218" s="252"/>
      <c r="AX218" s="252"/>
      <c r="AY218" s="252"/>
      <c r="BB218" s="253"/>
      <c r="BD218" s="254"/>
      <c r="BF218" s="252"/>
      <c r="BG218" s="252"/>
      <c r="BH218" s="255"/>
    </row>
    <row r="219" spans="1:107" s="249" customFormat="1" ht="50.25" customHeight="1" x14ac:dyDescent="0.25">
      <c r="A219" s="254"/>
      <c r="B219" s="250"/>
      <c r="C219" s="251"/>
      <c r="D219" s="252"/>
      <c r="E219" s="252"/>
      <c r="F219" s="252"/>
      <c r="G219" s="252"/>
      <c r="H219" s="252"/>
      <c r="I219" s="252"/>
      <c r="J219" s="252"/>
      <c r="K219" s="252"/>
      <c r="L219" s="252"/>
      <c r="M219" s="252"/>
      <c r="N219" s="252"/>
      <c r="O219" s="252"/>
      <c r="P219" s="252"/>
      <c r="Q219" s="252"/>
      <c r="R219" s="252"/>
      <c r="S219" s="252"/>
      <c r="T219" s="252"/>
      <c r="U219" s="252"/>
      <c r="V219" s="252"/>
      <c r="W219" s="252"/>
      <c r="X219" s="252"/>
      <c r="Y219" s="252"/>
      <c r="Z219" s="252"/>
      <c r="AA219" s="252"/>
      <c r="AB219" s="252"/>
      <c r="AC219" s="252"/>
      <c r="AD219" s="252"/>
      <c r="AE219" s="252"/>
      <c r="AF219" s="252"/>
      <c r="AG219" s="252"/>
      <c r="AH219" s="252"/>
      <c r="AI219" s="252"/>
      <c r="AJ219" s="252"/>
      <c r="AK219" s="252"/>
      <c r="AL219" s="252"/>
      <c r="AM219" s="252"/>
      <c r="AN219" s="252"/>
      <c r="AO219" s="252"/>
      <c r="AP219" s="252"/>
      <c r="AQ219" s="252"/>
      <c r="AR219" s="252"/>
      <c r="AS219" s="252"/>
      <c r="AT219" s="252"/>
      <c r="AU219" s="252"/>
      <c r="AV219" s="252"/>
      <c r="AW219" s="252"/>
      <c r="AX219" s="252"/>
      <c r="AY219" s="252"/>
      <c r="BB219" s="253"/>
      <c r="BD219" s="254"/>
      <c r="BF219" s="252"/>
      <c r="BG219" s="252"/>
      <c r="BH219" s="255"/>
    </row>
    <row r="220" spans="1:107" s="249" customFormat="1" ht="50.25" customHeight="1" x14ac:dyDescent="0.25">
      <c r="A220" s="254"/>
      <c r="B220" s="250"/>
      <c r="C220" s="251"/>
      <c r="D220" s="252"/>
      <c r="E220" s="252"/>
      <c r="F220" s="252"/>
      <c r="G220" s="252"/>
      <c r="H220" s="252"/>
      <c r="I220" s="252"/>
      <c r="J220" s="252"/>
      <c r="K220" s="252"/>
      <c r="L220" s="252"/>
      <c r="M220" s="252"/>
      <c r="N220" s="252"/>
      <c r="O220" s="252"/>
      <c r="P220" s="252"/>
      <c r="Q220" s="252"/>
      <c r="R220" s="252"/>
      <c r="S220" s="252"/>
      <c r="T220" s="252"/>
      <c r="U220" s="252"/>
      <c r="V220" s="252"/>
      <c r="W220" s="252"/>
      <c r="X220" s="252"/>
      <c r="Y220" s="252"/>
      <c r="Z220" s="252"/>
      <c r="AA220" s="252"/>
      <c r="AB220" s="252"/>
      <c r="AC220" s="252"/>
      <c r="AD220" s="252"/>
      <c r="AE220" s="252"/>
      <c r="AF220" s="252"/>
      <c r="AG220" s="252"/>
      <c r="AH220" s="252"/>
      <c r="AI220" s="252"/>
      <c r="AJ220" s="252"/>
      <c r="AK220" s="252"/>
      <c r="AL220" s="252"/>
      <c r="AM220" s="252"/>
      <c r="AN220" s="252"/>
      <c r="AO220" s="252"/>
      <c r="AP220" s="252"/>
      <c r="AQ220" s="252"/>
      <c r="AR220" s="252"/>
      <c r="AS220" s="252"/>
      <c r="AT220" s="252"/>
      <c r="AU220" s="252"/>
      <c r="AV220" s="252"/>
      <c r="AW220" s="252"/>
      <c r="AX220" s="252"/>
      <c r="AY220" s="252"/>
      <c r="BB220" s="253"/>
      <c r="BD220" s="254"/>
      <c r="BF220" s="252"/>
      <c r="BG220" s="252"/>
      <c r="BH220" s="255"/>
    </row>
    <row r="221" spans="1:107" s="243" customFormat="1" ht="50.25" customHeight="1" x14ac:dyDescent="0.25">
      <c r="A221" s="248"/>
      <c r="B221" s="244"/>
      <c r="C221" s="245"/>
      <c r="D221" s="246"/>
      <c r="E221" s="246"/>
      <c r="F221" s="246"/>
      <c r="G221" s="246"/>
      <c r="H221" s="246"/>
      <c r="I221" s="246"/>
      <c r="J221" s="246"/>
      <c r="K221" s="246"/>
      <c r="L221" s="246"/>
      <c r="M221" s="246"/>
      <c r="N221" s="246"/>
      <c r="O221" s="246"/>
      <c r="P221" s="246"/>
      <c r="Q221" s="246"/>
      <c r="R221" s="246"/>
      <c r="S221" s="246"/>
      <c r="T221" s="246"/>
      <c r="U221" s="246"/>
      <c r="V221" s="246"/>
      <c r="W221" s="246"/>
      <c r="X221" s="246"/>
      <c r="Y221" s="246"/>
      <c r="Z221" s="246"/>
      <c r="AA221" s="246"/>
      <c r="AB221" s="246"/>
      <c r="AC221" s="246"/>
      <c r="AD221" s="246"/>
      <c r="AE221" s="246"/>
      <c r="AF221" s="246"/>
      <c r="AG221" s="246"/>
      <c r="AH221" s="246"/>
      <c r="AI221" s="246"/>
      <c r="AJ221" s="246"/>
      <c r="AK221" s="246"/>
      <c r="AL221" s="246"/>
      <c r="AM221" s="246"/>
      <c r="AN221" s="246"/>
      <c r="AO221" s="246"/>
      <c r="AP221" s="246"/>
      <c r="AQ221" s="246"/>
      <c r="AR221" s="246"/>
      <c r="AS221" s="246"/>
      <c r="AT221" s="246"/>
      <c r="AU221" s="246"/>
      <c r="AV221" s="246"/>
      <c r="AW221" s="246"/>
      <c r="AX221" s="246"/>
      <c r="AY221" s="246"/>
      <c r="BB221" s="247"/>
      <c r="BD221" s="248"/>
      <c r="BF221" s="246"/>
      <c r="BG221" s="246"/>
      <c r="BH221" s="256"/>
      <c r="BI221" s="249"/>
      <c r="BJ221" s="249"/>
      <c r="BK221" s="249"/>
      <c r="BL221" s="249"/>
      <c r="BM221" s="249"/>
      <c r="BN221" s="249"/>
      <c r="BO221" s="249"/>
      <c r="BP221" s="249"/>
      <c r="BQ221" s="249"/>
      <c r="BR221" s="249"/>
      <c r="BS221" s="249"/>
      <c r="BT221" s="249"/>
      <c r="BU221" s="249"/>
      <c r="BV221" s="249"/>
      <c r="BW221" s="249"/>
      <c r="BX221" s="249"/>
      <c r="BY221" s="249"/>
      <c r="BZ221" s="249"/>
      <c r="CA221" s="249"/>
      <c r="CB221" s="249"/>
      <c r="CC221" s="249"/>
      <c r="CD221" s="249"/>
      <c r="CE221" s="249"/>
      <c r="CF221" s="249"/>
      <c r="CG221" s="249"/>
      <c r="CH221" s="249"/>
      <c r="CI221" s="249"/>
      <c r="CJ221" s="249"/>
      <c r="CK221" s="249"/>
      <c r="CL221" s="249"/>
      <c r="CM221" s="249"/>
      <c r="CN221" s="249"/>
      <c r="CO221" s="249"/>
      <c r="CP221" s="249"/>
      <c r="CQ221" s="249"/>
      <c r="CR221" s="249"/>
      <c r="CS221" s="249"/>
      <c r="CT221" s="249"/>
      <c r="CU221" s="249"/>
      <c r="CV221" s="249"/>
      <c r="CW221" s="249"/>
      <c r="CX221" s="249"/>
      <c r="CY221" s="249"/>
      <c r="CZ221" s="249"/>
      <c r="DA221" s="249"/>
      <c r="DB221" s="249"/>
      <c r="DC221" s="249"/>
    </row>
  </sheetData>
  <autoFilter ref="A15:DC105"/>
  <mergeCells count="50">
    <mergeCell ref="C11:S11"/>
    <mergeCell ref="C12:S12"/>
    <mergeCell ref="C13:S13"/>
    <mergeCell ref="T11:AZ11"/>
    <mergeCell ref="T12:AZ12"/>
    <mergeCell ref="T13:AZ13"/>
    <mergeCell ref="A9:B9"/>
    <mergeCell ref="C9:BH9"/>
    <mergeCell ref="C8:BH8"/>
    <mergeCell ref="A5:B5"/>
    <mergeCell ref="A6:B6"/>
    <mergeCell ref="A7:B7"/>
    <mergeCell ref="C7:BH7"/>
    <mergeCell ref="A8:B8"/>
    <mergeCell ref="C6:BH6"/>
    <mergeCell ref="C5:BC5"/>
    <mergeCell ref="BD5:BH5"/>
    <mergeCell ref="C1:BH1"/>
    <mergeCell ref="C2:BH2"/>
    <mergeCell ref="A1:B4"/>
    <mergeCell ref="C3:BH3"/>
    <mergeCell ref="C4:AY4"/>
    <mergeCell ref="AZ4:BH4"/>
    <mergeCell ref="BH14:BH15"/>
    <mergeCell ref="BG14:BG15"/>
    <mergeCell ref="AJ14:AM14"/>
    <mergeCell ref="AN14:AR14"/>
    <mergeCell ref="AS14:AV14"/>
    <mergeCell ref="AW14:AZ14"/>
    <mergeCell ref="X14:AA14"/>
    <mergeCell ref="AB14:AE14"/>
    <mergeCell ref="AF14:AI14"/>
    <mergeCell ref="BE14:BE15"/>
    <mergeCell ref="BF14:BF15"/>
    <mergeCell ref="A10:B10"/>
    <mergeCell ref="C10:BH10"/>
    <mergeCell ref="A11:B13"/>
    <mergeCell ref="BA14:BA15"/>
    <mergeCell ref="BB14:BB15"/>
    <mergeCell ref="BC14:BC15"/>
    <mergeCell ref="BD14:BD15"/>
    <mergeCell ref="BA13:BH13"/>
    <mergeCell ref="BA11:BH11"/>
    <mergeCell ref="BA12:BH12"/>
    <mergeCell ref="A14:C14"/>
    <mergeCell ref="D14:G14"/>
    <mergeCell ref="H14:K14"/>
    <mergeCell ref="L14:O14"/>
    <mergeCell ref="P14:S14"/>
    <mergeCell ref="T14:W14"/>
  </mergeCells>
  <phoneticPr fontId="40" type="noConversion"/>
  <conditionalFormatting sqref="C34">
    <cfRule type="cellIs" priority="7"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5703125" style="13" customWidth="1"/>
    <col min="3" max="3" width="20.5703125" style="83" customWidth="1"/>
    <col min="4" max="4" width="23.42578125" style="82" customWidth="1"/>
    <col min="5" max="8" width="2.42578125" style="13" customWidth="1"/>
    <col min="9" max="9" width="38.42578125" style="13" customWidth="1"/>
    <col min="10" max="10" width="21.5703125" style="13" customWidth="1"/>
    <col min="11" max="11" width="26.5703125" style="13" hidden="1" customWidth="1"/>
    <col min="12" max="12" width="24.42578125" style="13" customWidth="1"/>
    <col min="13" max="13" width="26.42578125" style="13" bestFit="1" customWidth="1"/>
    <col min="14" max="14" width="28" style="13" bestFit="1" customWidth="1"/>
    <col min="15" max="15" width="39.5703125" style="13" bestFit="1" customWidth="1"/>
    <col min="16" max="16" width="21.42578125" style="13" bestFit="1" customWidth="1"/>
    <col min="17" max="17" width="20.5703125" style="13" bestFit="1" customWidth="1"/>
    <col min="18" max="16384" width="8.42578125" style="13"/>
  </cols>
  <sheetData>
    <row r="2" spans="2:17" ht="15.75" x14ac:dyDescent="0.25">
      <c r="B2" s="369"/>
      <c r="C2" s="369"/>
      <c r="D2" s="369"/>
      <c r="E2" s="369"/>
      <c r="F2" s="370" t="s">
        <v>35</v>
      </c>
      <c r="G2" s="370"/>
      <c r="H2" s="370"/>
      <c r="I2" s="370"/>
      <c r="J2" s="370"/>
      <c r="K2" s="370"/>
      <c r="L2" s="370"/>
      <c r="M2" s="370"/>
      <c r="N2" s="370"/>
      <c r="O2" s="370"/>
      <c r="P2" s="371"/>
      <c r="Q2" s="371"/>
    </row>
    <row r="3" spans="2:17" ht="15.75" x14ac:dyDescent="0.25">
      <c r="B3" s="369"/>
      <c r="C3" s="369"/>
      <c r="D3" s="369"/>
      <c r="E3" s="369"/>
      <c r="F3" s="370" t="s">
        <v>36</v>
      </c>
      <c r="G3" s="370"/>
      <c r="H3" s="370"/>
      <c r="I3" s="370"/>
      <c r="J3" s="370"/>
      <c r="K3" s="370"/>
      <c r="L3" s="370"/>
      <c r="M3" s="370"/>
      <c r="N3" s="370"/>
      <c r="O3" s="370"/>
      <c r="P3" s="371"/>
      <c r="Q3" s="371"/>
    </row>
    <row r="4" spans="2:17" ht="15.75" x14ac:dyDescent="0.25">
      <c r="B4" s="369"/>
      <c r="C4" s="369"/>
      <c r="D4" s="369"/>
      <c r="E4" s="369"/>
      <c r="F4" s="372" t="s">
        <v>53</v>
      </c>
      <c r="G4" s="372"/>
      <c r="H4" s="372"/>
      <c r="I4" s="372"/>
      <c r="J4" s="372"/>
      <c r="K4" s="372"/>
      <c r="L4" s="372"/>
      <c r="M4" s="372"/>
      <c r="N4" s="372"/>
      <c r="O4" s="372"/>
      <c r="P4" s="371"/>
      <c r="Q4" s="371"/>
    </row>
    <row r="5" spans="2:17" ht="15.75" x14ac:dyDescent="0.25">
      <c r="B5" s="369"/>
      <c r="C5" s="369"/>
      <c r="D5" s="369"/>
      <c r="E5" s="369"/>
      <c r="F5" s="370" t="s">
        <v>37</v>
      </c>
      <c r="G5" s="370"/>
      <c r="H5" s="370"/>
      <c r="I5" s="370"/>
      <c r="J5" s="370"/>
      <c r="K5" s="370"/>
      <c r="L5" s="370"/>
      <c r="M5" s="370" t="s">
        <v>44</v>
      </c>
      <c r="N5" s="370"/>
      <c r="O5" s="370"/>
      <c r="P5" s="371"/>
      <c r="Q5" s="371"/>
    </row>
    <row r="6" spans="2:17" ht="15.75" x14ac:dyDescent="0.2">
      <c r="B6" s="362" t="s">
        <v>0</v>
      </c>
      <c r="C6" s="362"/>
      <c r="D6" s="362"/>
      <c r="E6" s="362"/>
      <c r="F6" s="366" t="s">
        <v>54</v>
      </c>
      <c r="G6" s="366"/>
      <c r="H6" s="366"/>
      <c r="I6" s="366"/>
      <c r="J6" s="366"/>
      <c r="K6" s="366"/>
      <c r="L6" s="366"/>
      <c r="M6" s="366"/>
      <c r="N6" s="366"/>
      <c r="O6" s="366"/>
      <c r="P6" s="14" t="s">
        <v>1</v>
      </c>
      <c r="Q6" s="52">
        <v>2018</v>
      </c>
    </row>
    <row r="7" spans="2:17" ht="15.75" x14ac:dyDescent="0.2">
      <c r="B7" s="367" t="s">
        <v>2</v>
      </c>
      <c r="C7" s="367"/>
      <c r="D7" s="367"/>
      <c r="E7" s="367"/>
      <c r="F7" s="368" t="s">
        <v>55</v>
      </c>
      <c r="G7" s="368"/>
      <c r="H7" s="368"/>
      <c r="I7" s="368"/>
      <c r="J7" s="368"/>
      <c r="K7" s="368"/>
      <c r="L7" s="368"/>
      <c r="M7" s="14" t="s">
        <v>3</v>
      </c>
      <c r="N7" s="368" t="s">
        <v>56</v>
      </c>
      <c r="O7" s="368"/>
      <c r="P7" s="368"/>
      <c r="Q7" s="368"/>
    </row>
    <row r="8" spans="2:17" ht="36.75" customHeight="1" x14ac:dyDescent="0.2">
      <c r="B8" s="362" t="s">
        <v>33</v>
      </c>
      <c r="C8" s="362"/>
      <c r="D8" s="362"/>
      <c r="E8" s="362"/>
      <c r="F8" s="363" t="s">
        <v>327</v>
      </c>
      <c r="G8" s="364"/>
      <c r="H8" s="364"/>
      <c r="I8" s="364"/>
      <c r="J8" s="364"/>
      <c r="K8" s="364"/>
      <c r="L8" s="364"/>
      <c r="M8" s="364"/>
      <c r="N8" s="364"/>
      <c r="O8" s="364"/>
      <c r="P8" s="364"/>
      <c r="Q8" s="365"/>
    </row>
    <row r="9" spans="2:17" ht="27" customHeight="1" x14ac:dyDescent="0.2">
      <c r="B9" s="362" t="s">
        <v>34</v>
      </c>
      <c r="C9" s="362"/>
      <c r="D9" s="362"/>
      <c r="E9" s="362"/>
      <c r="F9" s="363" t="s">
        <v>280</v>
      </c>
      <c r="G9" s="364"/>
      <c r="H9" s="364"/>
      <c r="I9" s="364"/>
      <c r="J9" s="364"/>
      <c r="K9" s="364"/>
      <c r="L9" s="364"/>
      <c r="M9" s="364"/>
      <c r="N9" s="364"/>
      <c r="O9" s="364"/>
      <c r="P9" s="364"/>
      <c r="Q9" s="365"/>
    </row>
    <row r="10" spans="2:17" ht="25.5" customHeight="1" x14ac:dyDescent="0.2">
      <c r="B10" s="362" t="s">
        <v>4</v>
      </c>
      <c r="C10" s="362"/>
      <c r="D10" s="362"/>
      <c r="E10" s="362"/>
      <c r="F10" s="363" t="s">
        <v>279</v>
      </c>
      <c r="G10" s="364"/>
      <c r="H10" s="364"/>
      <c r="I10" s="364"/>
      <c r="J10" s="364"/>
      <c r="K10" s="364"/>
      <c r="L10" s="364"/>
      <c r="M10" s="364"/>
      <c r="N10" s="364"/>
      <c r="O10" s="364"/>
      <c r="P10" s="364"/>
      <c r="Q10" s="365"/>
    </row>
    <row r="11" spans="2:17" x14ac:dyDescent="0.2">
      <c r="B11" s="358" t="s">
        <v>58</v>
      </c>
      <c r="C11" s="358"/>
      <c r="D11" s="358"/>
      <c r="E11" s="358"/>
      <c r="F11" s="358"/>
      <c r="G11" s="358"/>
      <c r="H11" s="358"/>
      <c r="I11" s="358"/>
      <c r="J11" s="358"/>
      <c r="K11" s="358"/>
      <c r="L11" s="358"/>
      <c r="M11" s="358"/>
      <c r="N11" s="358"/>
      <c r="O11" s="358"/>
      <c r="P11" s="358"/>
      <c r="Q11" s="358"/>
    </row>
    <row r="12" spans="2:17" ht="47.25" x14ac:dyDescent="0.2">
      <c r="B12" s="352" t="s">
        <v>43</v>
      </c>
      <c r="C12" s="352"/>
      <c r="D12" s="352"/>
      <c r="E12" s="352" t="s">
        <v>5</v>
      </c>
      <c r="F12" s="352"/>
      <c r="G12" s="352"/>
      <c r="H12" s="352"/>
      <c r="I12" s="352"/>
      <c r="J12" s="352" t="s">
        <v>6</v>
      </c>
      <c r="K12" s="352"/>
      <c r="L12" s="15" t="s">
        <v>7</v>
      </c>
      <c r="M12" s="352" t="s">
        <v>8</v>
      </c>
      <c r="N12" s="352"/>
      <c r="O12" s="15" t="s">
        <v>38</v>
      </c>
      <c r="P12" s="15" t="s">
        <v>9</v>
      </c>
      <c r="Q12" s="14" t="s">
        <v>10</v>
      </c>
    </row>
    <row r="13" spans="2:17" ht="15.75" x14ac:dyDescent="0.2">
      <c r="B13" s="352"/>
      <c r="C13" s="352"/>
      <c r="D13" s="352"/>
      <c r="E13" s="359" t="s">
        <v>57</v>
      </c>
      <c r="F13" s="359"/>
      <c r="G13" s="359"/>
      <c r="H13" s="359"/>
      <c r="I13" s="359"/>
      <c r="J13" s="360">
        <v>7</v>
      </c>
      <c r="K13" s="360"/>
      <c r="L13" s="16">
        <v>1</v>
      </c>
      <c r="M13" s="361">
        <v>0</v>
      </c>
      <c r="N13" s="361"/>
      <c r="O13" s="16">
        <v>3</v>
      </c>
      <c r="P13" s="16">
        <v>3</v>
      </c>
      <c r="Q13" s="16">
        <v>0</v>
      </c>
    </row>
    <row r="14" spans="2:17" ht="15.75" x14ac:dyDescent="0.2">
      <c r="B14" s="352" t="s">
        <v>11</v>
      </c>
      <c r="C14" s="352"/>
      <c r="D14" s="352"/>
      <c r="E14" s="352"/>
      <c r="F14" s="352"/>
      <c r="G14" s="352"/>
      <c r="H14" s="352"/>
      <c r="I14" s="352"/>
      <c r="J14" s="352"/>
      <c r="K14" s="352" t="s">
        <v>12</v>
      </c>
      <c r="L14" s="352"/>
      <c r="M14" s="352"/>
      <c r="N14" s="352"/>
      <c r="O14" s="352"/>
      <c r="P14" s="352"/>
      <c r="Q14" s="352"/>
    </row>
    <row r="15" spans="2:17" x14ac:dyDescent="0.2">
      <c r="B15" s="354"/>
      <c r="C15" s="354"/>
      <c r="D15" s="354"/>
      <c r="E15" s="354"/>
      <c r="F15" s="354"/>
      <c r="G15" s="354"/>
      <c r="H15" s="354"/>
      <c r="I15" s="354"/>
      <c r="J15" s="354"/>
      <c r="K15" s="355" t="s">
        <v>59</v>
      </c>
      <c r="L15" s="355"/>
      <c r="M15" s="355"/>
      <c r="N15" s="355"/>
      <c r="O15" s="355"/>
      <c r="P15" s="355"/>
      <c r="Q15" s="355"/>
    </row>
    <row r="16" spans="2:17" ht="15.75" x14ac:dyDescent="0.2">
      <c r="B16" s="352" t="s">
        <v>13</v>
      </c>
      <c r="C16" s="357" t="s">
        <v>50</v>
      </c>
      <c r="D16" s="352" t="s">
        <v>30</v>
      </c>
      <c r="E16" s="352" t="s">
        <v>14</v>
      </c>
      <c r="F16" s="352"/>
      <c r="G16" s="352"/>
      <c r="H16" s="352"/>
      <c r="I16" s="352" t="s">
        <v>15</v>
      </c>
      <c r="J16" s="352" t="s">
        <v>16</v>
      </c>
      <c r="K16" s="352" t="s">
        <v>51</v>
      </c>
      <c r="L16" s="353" t="s">
        <v>42</v>
      </c>
      <c r="M16" s="353"/>
      <c r="N16" s="356" t="s">
        <v>52</v>
      </c>
      <c r="O16" s="353" t="s">
        <v>17</v>
      </c>
      <c r="P16" s="353"/>
      <c r="Q16" s="353"/>
    </row>
    <row r="17" spans="1:19" ht="47.25" x14ac:dyDescent="0.2">
      <c r="B17" s="352"/>
      <c r="C17" s="357"/>
      <c r="D17" s="352"/>
      <c r="E17" s="17" t="s">
        <v>20</v>
      </c>
      <c r="F17" s="17" t="s">
        <v>21</v>
      </c>
      <c r="G17" s="17" t="s">
        <v>22</v>
      </c>
      <c r="H17" s="17" t="s">
        <v>23</v>
      </c>
      <c r="I17" s="352"/>
      <c r="J17" s="352"/>
      <c r="K17" s="352"/>
      <c r="L17" s="15" t="s">
        <v>40</v>
      </c>
      <c r="M17" s="15" t="s">
        <v>41</v>
      </c>
      <c r="N17" s="356"/>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340"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340"/>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340"/>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340"/>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340"/>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340"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340"/>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340"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340"/>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340"/>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340"/>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340"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340"/>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340"/>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340"/>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340"/>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341"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343"/>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340"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340"/>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340"/>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340"/>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340"/>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350" t="s">
        <v>96</v>
      </c>
      <c r="C59" s="340"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350"/>
      <c r="C60" s="340"/>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350"/>
      <c r="C61" s="340"/>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340"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340"/>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340"/>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340"/>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350" t="s">
        <v>104</v>
      </c>
      <c r="C67" s="340"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350"/>
      <c r="C68" s="340"/>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340" t="s">
        <v>167</v>
      </c>
      <c r="D70" s="173" t="s">
        <v>118</v>
      </c>
      <c r="E70" s="346"/>
      <c r="F70" s="346" t="s">
        <v>77</v>
      </c>
      <c r="G70" s="346" t="s">
        <v>77</v>
      </c>
      <c r="H70" s="348"/>
      <c r="I70" s="103" t="s">
        <v>283</v>
      </c>
      <c r="J70" s="90"/>
      <c r="K70" s="90"/>
      <c r="L70" s="151" t="s">
        <v>365</v>
      </c>
      <c r="M70" s="151" t="s">
        <v>365</v>
      </c>
      <c r="N70" s="25"/>
      <c r="O70" s="29"/>
      <c r="P70" s="29"/>
      <c r="Q70" s="29"/>
    </row>
    <row r="71" spans="1:17" hidden="1" x14ac:dyDescent="0.2">
      <c r="B71" s="63" t="s">
        <v>212</v>
      </c>
      <c r="C71" s="340"/>
      <c r="D71" s="173" t="s">
        <v>118</v>
      </c>
      <c r="E71" s="347"/>
      <c r="F71" s="347"/>
      <c r="G71" s="347"/>
      <c r="H71" s="349"/>
      <c r="I71" s="103" t="s">
        <v>283</v>
      </c>
      <c r="J71" s="90"/>
      <c r="K71" s="90"/>
      <c r="L71" s="151" t="s">
        <v>365</v>
      </c>
      <c r="M71" s="151" t="s">
        <v>365</v>
      </c>
      <c r="N71" s="25"/>
      <c r="O71" s="29"/>
      <c r="P71" s="29"/>
      <c r="Q71" s="29"/>
    </row>
    <row r="72" spans="1:17" x14ac:dyDescent="0.2">
      <c r="A72" s="82" t="s">
        <v>269</v>
      </c>
      <c r="B72" s="350" t="s">
        <v>281</v>
      </c>
      <c r="C72" s="340" t="s">
        <v>114</v>
      </c>
      <c r="D72" s="351" t="s">
        <v>118</v>
      </c>
      <c r="E72" s="345"/>
      <c r="F72" s="345"/>
      <c r="G72" s="345"/>
      <c r="H72" s="344" t="s">
        <v>77</v>
      </c>
      <c r="I72" s="103" t="s">
        <v>287</v>
      </c>
      <c r="J72" s="91"/>
      <c r="K72" s="90"/>
      <c r="L72" s="98">
        <v>43102</v>
      </c>
      <c r="M72" s="98">
        <v>43159</v>
      </c>
      <c r="N72" s="25"/>
      <c r="O72" s="29"/>
      <c r="P72" s="29"/>
      <c r="Q72" s="29"/>
    </row>
    <row r="73" spans="1:17" x14ac:dyDescent="0.2">
      <c r="A73" s="82" t="s">
        <v>270</v>
      </c>
      <c r="B73" s="350"/>
      <c r="C73" s="340"/>
      <c r="D73" s="351"/>
      <c r="E73" s="345"/>
      <c r="F73" s="345"/>
      <c r="G73" s="345"/>
      <c r="H73" s="344"/>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340" t="s">
        <v>155</v>
      </c>
      <c r="D76" s="173" t="s">
        <v>354</v>
      </c>
      <c r="E76" s="345"/>
      <c r="F76" s="345"/>
      <c r="G76" s="345" t="s">
        <v>77</v>
      </c>
      <c r="H76" s="344"/>
      <c r="I76" s="103" t="s">
        <v>324</v>
      </c>
      <c r="J76" s="90"/>
      <c r="K76" s="90"/>
      <c r="L76" s="151">
        <v>43100</v>
      </c>
      <c r="M76" s="151">
        <v>43131</v>
      </c>
      <c r="N76" s="25"/>
      <c r="O76" s="29"/>
      <c r="P76" s="29"/>
      <c r="Q76" s="29"/>
    </row>
    <row r="77" spans="1:17" ht="30" x14ac:dyDescent="0.2">
      <c r="A77" s="82" t="s">
        <v>273</v>
      </c>
      <c r="B77" s="63" t="s">
        <v>157</v>
      </c>
      <c r="C77" s="340"/>
      <c r="D77" s="173" t="s">
        <v>122</v>
      </c>
      <c r="E77" s="345"/>
      <c r="F77" s="345"/>
      <c r="G77" s="345"/>
      <c r="H77" s="344"/>
      <c r="I77" s="103" t="s">
        <v>283</v>
      </c>
      <c r="J77" s="90"/>
      <c r="K77" s="90"/>
      <c r="L77" s="151">
        <v>43190</v>
      </c>
      <c r="M77" s="151">
        <v>43220</v>
      </c>
      <c r="N77" s="25"/>
      <c r="O77" s="29"/>
      <c r="P77" s="29"/>
      <c r="Q77" s="29"/>
    </row>
    <row r="78" spans="1:17" ht="30" x14ac:dyDescent="0.2">
      <c r="A78" s="82" t="s">
        <v>274</v>
      </c>
      <c r="B78" s="63" t="s">
        <v>157</v>
      </c>
      <c r="C78" s="340"/>
      <c r="D78" s="173" t="s">
        <v>122</v>
      </c>
      <c r="E78" s="345"/>
      <c r="F78" s="345"/>
      <c r="G78" s="345"/>
      <c r="H78" s="344"/>
      <c r="I78" s="103" t="s">
        <v>283</v>
      </c>
      <c r="J78" s="90"/>
      <c r="K78" s="90"/>
      <c r="L78" s="151">
        <v>43281</v>
      </c>
      <c r="M78" s="151">
        <v>43311</v>
      </c>
      <c r="N78" s="25"/>
      <c r="O78" s="29"/>
      <c r="P78" s="29"/>
      <c r="Q78" s="29"/>
    </row>
    <row r="79" spans="1:17" ht="30" x14ac:dyDescent="0.2">
      <c r="A79" s="82" t="s">
        <v>275</v>
      </c>
      <c r="B79" s="63" t="s">
        <v>157</v>
      </c>
      <c r="C79" s="340"/>
      <c r="D79" s="173" t="s">
        <v>122</v>
      </c>
      <c r="E79" s="345"/>
      <c r="F79" s="345"/>
      <c r="G79" s="345"/>
      <c r="H79" s="344"/>
      <c r="I79" s="103" t="s">
        <v>283</v>
      </c>
      <c r="J79" s="90"/>
      <c r="K79" s="90"/>
      <c r="L79" s="151">
        <v>43373</v>
      </c>
      <c r="M79" s="151">
        <v>43403</v>
      </c>
      <c r="N79" s="25"/>
      <c r="O79" s="29"/>
      <c r="P79" s="29"/>
      <c r="Q79" s="29"/>
    </row>
    <row r="80" spans="1:17" ht="30" x14ac:dyDescent="0.2">
      <c r="A80" s="82" t="s">
        <v>276</v>
      </c>
      <c r="B80" s="63" t="s">
        <v>157</v>
      </c>
      <c r="C80" s="340"/>
      <c r="D80" s="173" t="s">
        <v>122</v>
      </c>
      <c r="E80" s="345"/>
      <c r="F80" s="345"/>
      <c r="G80" s="345"/>
      <c r="H80" s="344"/>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340"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340"/>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340"/>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340"/>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341"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342"/>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342"/>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343"/>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5703125" style="13" customWidth="1"/>
    <col min="3" max="3" width="20.5703125" style="48" customWidth="1"/>
    <col min="4" max="4" width="14.42578125" style="49" customWidth="1"/>
    <col min="5" max="8" width="2.42578125" style="13" customWidth="1"/>
    <col min="9" max="9" width="16.42578125" style="13" customWidth="1"/>
    <col min="10" max="10" width="21.5703125" style="13" customWidth="1"/>
    <col min="11" max="11" width="26.5703125" style="13" customWidth="1"/>
    <col min="12" max="12" width="17.5703125" style="13" customWidth="1"/>
    <col min="13" max="13" width="15" style="13" customWidth="1"/>
    <col min="14" max="14" width="11.42578125" style="13" customWidth="1"/>
    <col min="15" max="15" width="16.5703125" style="13" customWidth="1"/>
    <col min="16" max="16" width="15.5703125" style="13" customWidth="1"/>
    <col min="17" max="17" width="23.5703125" style="13" customWidth="1"/>
    <col min="18" max="16384" width="8.42578125" style="13"/>
  </cols>
  <sheetData>
    <row r="2" spans="2:17" ht="15.75" x14ac:dyDescent="0.25">
      <c r="B2" s="369"/>
      <c r="C2" s="369"/>
      <c r="D2" s="369"/>
      <c r="E2" s="369"/>
      <c r="F2" s="370" t="s">
        <v>35</v>
      </c>
      <c r="G2" s="370"/>
      <c r="H2" s="370"/>
      <c r="I2" s="370"/>
      <c r="J2" s="370"/>
      <c r="K2" s="370"/>
      <c r="L2" s="370"/>
      <c r="M2" s="370"/>
      <c r="N2" s="370"/>
      <c r="O2" s="370"/>
      <c r="P2" s="371"/>
      <c r="Q2" s="371"/>
    </row>
    <row r="3" spans="2:17" ht="15.75" x14ac:dyDescent="0.25">
      <c r="B3" s="369"/>
      <c r="C3" s="369"/>
      <c r="D3" s="369"/>
      <c r="E3" s="369"/>
      <c r="F3" s="370" t="s">
        <v>36</v>
      </c>
      <c r="G3" s="370"/>
      <c r="H3" s="370"/>
      <c r="I3" s="370"/>
      <c r="J3" s="370"/>
      <c r="K3" s="370"/>
      <c r="L3" s="370"/>
      <c r="M3" s="370"/>
      <c r="N3" s="370"/>
      <c r="O3" s="370"/>
      <c r="P3" s="371"/>
      <c r="Q3" s="371"/>
    </row>
    <row r="4" spans="2:17" ht="15.75" x14ac:dyDescent="0.25">
      <c r="B4" s="369"/>
      <c r="C4" s="369"/>
      <c r="D4" s="369"/>
      <c r="E4" s="369"/>
      <c r="F4" s="372" t="s">
        <v>53</v>
      </c>
      <c r="G4" s="372"/>
      <c r="H4" s="372"/>
      <c r="I4" s="372"/>
      <c r="J4" s="372"/>
      <c r="K4" s="372"/>
      <c r="L4" s="372"/>
      <c r="M4" s="372"/>
      <c r="N4" s="372"/>
      <c r="O4" s="372"/>
      <c r="P4" s="371"/>
      <c r="Q4" s="371"/>
    </row>
    <row r="5" spans="2:17" ht="15.75" x14ac:dyDescent="0.25">
      <c r="B5" s="369"/>
      <c r="C5" s="369"/>
      <c r="D5" s="369"/>
      <c r="E5" s="369"/>
      <c r="F5" s="370" t="s">
        <v>37</v>
      </c>
      <c r="G5" s="370"/>
      <c r="H5" s="370"/>
      <c r="I5" s="370"/>
      <c r="J5" s="370"/>
      <c r="K5" s="370"/>
      <c r="L5" s="370"/>
      <c r="M5" s="370" t="s">
        <v>44</v>
      </c>
      <c r="N5" s="370"/>
      <c r="O5" s="370"/>
      <c r="P5" s="371"/>
      <c r="Q5" s="371"/>
    </row>
    <row r="6" spans="2:17" ht="28.5" customHeight="1" x14ac:dyDescent="0.2">
      <c r="B6" s="362" t="s">
        <v>0</v>
      </c>
      <c r="C6" s="362"/>
      <c r="D6" s="362"/>
      <c r="E6" s="362"/>
      <c r="F6" s="366" t="s">
        <v>54</v>
      </c>
      <c r="G6" s="366"/>
      <c r="H6" s="366"/>
      <c r="I6" s="366"/>
      <c r="J6" s="366"/>
      <c r="K6" s="366"/>
      <c r="L6" s="366"/>
      <c r="M6" s="366"/>
      <c r="N6" s="366"/>
      <c r="O6" s="366"/>
      <c r="P6" s="14" t="s">
        <v>1</v>
      </c>
      <c r="Q6" s="52">
        <v>2018</v>
      </c>
    </row>
    <row r="7" spans="2:17" ht="33" customHeight="1" x14ac:dyDescent="0.2">
      <c r="B7" s="367" t="s">
        <v>2</v>
      </c>
      <c r="C7" s="367"/>
      <c r="D7" s="367"/>
      <c r="E7" s="367"/>
      <c r="F7" s="368" t="s">
        <v>55</v>
      </c>
      <c r="G7" s="368"/>
      <c r="H7" s="368"/>
      <c r="I7" s="368"/>
      <c r="J7" s="368"/>
      <c r="K7" s="368"/>
      <c r="L7" s="368"/>
      <c r="M7" s="14" t="s">
        <v>3</v>
      </c>
      <c r="N7" s="368" t="s">
        <v>56</v>
      </c>
      <c r="O7" s="368"/>
      <c r="P7" s="368"/>
      <c r="Q7" s="368"/>
    </row>
    <row r="8" spans="2:17" ht="30.75" customHeight="1" x14ac:dyDescent="0.2">
      <c r="B8" s="362" t="s">
        <v>33</v>
      </c>
      <c r="C8" s="362"/>
      <c r="D8" s="362"/>
      <c r="E8" s="362"/>
      <c r="F8" s="373"/>
      <c r="G8" s="373"/>
      <c r="H8" s="373"/>
      <c r="I8" s="373"/>
      <c r="J8" s="373"/>
      <c r="K8" s="373"/>
      <c r="L8" s="373"/>
      <c r="M8" s="373"/>
      <c r="N8" s="373"/>
      <c r="O8" s="373"/>
      <c r="P8" s="373"/>
      <c r="Q8" s="373"/>
    </row>
    <row r="9" spans="2:17" ht="28.5" customHeight="1" x14ac:dyDescent="0.2">
      <c r="B9" s="362" t="s">
        <v>34</v>
      </c>
      <c r="C9" s="362"/>
      <c r="D9" s="362"/>
      <c r="E9" s="362"/>
      <c r="F9" s="373"/>
      <c r="G9" s="373"/>
      <c r="H9" s="373"/>
      <c r="I9" s="373"/>
      <c r="J9" s="373"/>
      <c r="K9" s="373"/>
      <c r="L9" s="373"/>
      <c r="M9" s="373"/>
      <c r="N9" s="373"/>
      <c r="O9" s="373"/>
      <c r="P9" s="373"/>
      <c r="Q9" s="373"/>
    </row>
    <row r="10" spans="2:17" ht="30" customHeight="1" x14ac:dyDescent="0.2">
      <c r="B10" s="362" t="s">
        <v>4</v>
      </c>
      <c r="C10" s="362"/>
      <c r="D10" s="362"/>
      <c r="E10" s="362"/>
      <c r="F10" s="373"/>
      <c r="G10" s="373"/>
      <c r="H10" s="373"/>
      <c r="I10" s="373"/>
      <c r="J10" s="373"/>
      <c r="K10" s="373"/>
      <c r="L10" s="373"/>
      <c r="M10" s="373"/>
      <c r="N10" s="373"/>
      <c r="O10" s="373"/>
      <c r="P10" s="373"/>
      <c r="Q10" s="373"/>
    </row>
    <row r="11" spans="2:17" x14ac:dyDescent="0.2">
      <c r="B11" s="374" t="s">
        <v>58</v>
      </c>
      <c r="C11" s="374"/>
      <c r="D11" s="374"/>
      <c r="E11" s="374"/>
      <c r="F11" s="374"/>
      <c r="G11" s="374"/>
      <c r="H11" s="374"/>
      <c r="I11" s="374"/>
      <c r="J11" s="374"/>
      <c r="K11" s="374"/>
      <c r="L11" s="374"/>
      <c r="M11" s="374"/>
      <c r="N11" s="374"/>
      <c r="O11" s="374"/>
      <c r="P11" s="374"/>
      <c r="Q11" s="374"/>
    </row>
    <row r="12" spans="2:17" ht="45" customHeight="1" x14ac:dyDescent="0.2">
      <c r="B12" s="352" t="s">
        <v>43</v>
      </c>
      <c r="C12" s="352"/>
      <c r="D12" s="352"/>
      <c r="E12" s="352" t="s">
        <v>5</v>
      </c>
      <c r="F12" s="352"/>
      <c r="G12" s="352"/>
      <c r="H12" s="352"/>
      <c r="I12" s="352"/>
      <c r="J12" s="352" t="s">
        <v>6</v>
      </c>
      <c r="K12" s="352"/>
      <c r="L12" s="15" t="s">
        <v>7</v>
      </c>
      <c r="M12" s="352" t="s">
        <v>8</v>
      </c>
      <c r="N12" s="352"/>
      <c r="O12" s="15" t="s">
        <v>38</v>
      </c>
      <c r="P12" s="15" t="s">
        <v>9</v>
      </c>
      <c r="Q12" s="14" t="s">
        <v>10</v>
      </c>
    </row>
    <row r="13" spans="2:17" ht="15" customHeight="1" x14ac:dyDescent="0.2">
      <c r="B13" s="352"/>
      <c r="C13" s="352"/>
      <c r="D13" s="352"/>
      <c r="E13" s="359" t="s">
        <v>57</v>
      </c>
      <c r="F13" s="359"/>
      <c r="G13" s="359"/>
      <c r="H13" s="359"/>
      <c r="I13" s="359"/>
      <c r="J13" s="360">
        <v>7</v>
      </c>
      <c r="K13" s="360"/>
      <c r="L13" s="16">
        <v>1</v>
      </c>
      <c r="M13" s="361">
        <v>0</v>
      </c>
      <c r="N13" s="361"/>
      <c r="O13" s="16">
        <v>3</v>
      </c>
      <c r="P13" s="16">
        <v>3</v>
      </c>
      <c r="Q13" s="16">
        <v>0</v>
      </c>
    </row>
    <row r="14" spans="2:17" ht="15" customHeight="1" x14ac:dyDescent="0.2">
      <c r="B14" s="352" t="s">
        <v>11</v>
      </c>
      <c r="C14" s="352"/>
      <c r="D14" s="352"/>
      <c r="E14" s="352"/>
      <c r="F14" s="352"/>
      <c r="G14" s="352"/>
      <c r="H14" s="352"/>
      <c r="I14" s="352"/>
      <c r="J14" s="352"/>
      <c r="K14" s="352" t="s">
        <v>12</v>
      </c>
      <c r="L14" s="352"/>
      <c r="M14" s="352"/>
      <c r="N14" s="352"/>
      <c r="O14" s="352"/>
      <c r="P14" s="352"/>
      <c r="Q14" s="352"/>
    </row>
    <row r="15" spans="2:17" ht="18.75" customHeight="1" x14ac:dyDescent="0.2">
      <c r="B15" s="354"/>
      <c r="C15" s="354"/>
      <c r="D15" s="354"/>
      <c r="E15" s="354"/>
      <c r="F15" s="354"/>
      <c r="G15" s="354"/>
      <c r="H15" s="354"/>
      <c r="I15" s="354"/>
      <c r="J15" s="354"/>
      <c r="K15" s="355" t="s">
        <v>59</v>
      </c>
      <c r="L15" s="355"/>
      <c r="M15" s="355"/>
      <c r="N15" s="355"/>
      <c r="O15" s="355"/>
      <c r="P15" s="355"/>
      <c r="Q15" s="355"/>
    </row>
    <row r="16" spans="2:17" ht="36" customHeight="1" x14ac:dyDescent="0.2">
      <c r="B16" s="352" t="s">
        <v>13</v>
      </c>
      <c r="C16" s="357" t="s">
        <v>50</v>
      </c>
      <c r="D16" s="352" t="s">
        <v>30</v>
      </c>
      <c r="E16" s="352" t="s">
        <v>14</v>
      </c>
      <c r="F16" s="352"/>
      <c r="G16" s="352"/>
      <c r="H16" s="352"/>
      <c r="I16" s="352" t="s">
        <v>15</v>
      </c>
      <c r="J16" s="352" t="s">
        <v>16</v>
      </c>
      <c r="K16" s="352" t="s">
        <v>51</v>
      </c>
      <c r="L16" s="353" t="s">
        <v>42</v>
      </c>
      <c r="M16" s="353"/>
      <c r="N16" s="356" t="s">
        <v>52</v>
      </c>
      <c r="O16" s="353" t="s">
        <v>17</v>
      </c>
      <c r="P16" s="353"/>
      <c r="Q16" s="353"/>
    </row>
    <row r="17" spans="2:17" ht="113.25" customHeight="1" x14ac:dyDescent="0.2">
      <c r="B17" s="352"/>
      <c r="C17" s="357"/>
      <c r="D17" s="352"/>
      <c r="E17" s="17" t="s">
        <v>20</v>
      </c>
      <c r="F17" s="17" t="s">
        <v>21</v>
      </c>
      <c r="G17" s="17" t="s">
        <v>22</v>
      </c>
      <c r="H17" s="17" t="s">
        <v>23</v>
      </c>
      <c r="I17" s="352"/>
      <c r="J17" s="352"/>
      <c r="K17" s="352"/>
      <c r="L17" s="15" t="s">
        <v>40</v>
      </c>
      <c r="M17" s="15" t="s">
        <v>41</v>
      </c>
      <c r="N17" s="356"/>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378" t="s">
        <v>81</v>
      </c>
      <c r="C23" s="377" t="s">
        <v>85</v>
      </c>
      <c r="D23" s="371" t="s">
        <v>82</v>
      </c>
      <c r="E23" s="369"/>
      <c r="F23" s="369"/>
      <c r="G23" s="371" t="s">
        <v>77</v>
      </c>
      <c r="H23" s="369"/>
      <c r="I23" s="369"/>
      <c r="J23" s="376"/>
      <c r="K23" s="375"/>
      <c r="L23" s="28"/>
      <c r="M23" s="28"/>
      <c r="N23" s="29"/>
      <c r="O23" s="29"/>
      <c r="P23" s="29"/>
      <c r="Q23" s="29"/>
    </row>
    <row r="24" spans="2:17" ht="15" customHeight="1" x14ac:dyDescent="0.2">
      <c r="B24" s="378"/>
      <c r="C24" s="377"/>
      <c r="D24" s="371"/>
      <c r="E24" s="369"/>
      <c r="F24" s="369"/>
      <c r="G24" s="371"/>
      <c r="H24" s="369"/>
      <c r="I24" s="369"/>
      <c r="J24" s="376"/>
      <c r="K24" s="375"/>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385" t="s">
        <v>184</v>
      </c>
      <c r="C53" s="384" t="s">
        <v>185</v>
      </c>
      <c r="D53" s="386" t="s">
        <v>122</v>
      </c>
      <c r="E53" s="21"/>
      <c r="F53" s="21"/>
      <c r="G53" s="21"/>
      <c r="H53" s="21"/>
      <c r="I53" s="22"/>
      <c r="J53" s="22"/>
      <c r="K53" s="22"/>
      <c r="L53" s="36">
        <v>43100</v>
      </c>
      <c r="M53" s="36">
        <v>43130</v>
      </c>
      <c r="N53" s="14"/>
      <c r="O53" s="14"/>
      <c r="P53" s="14"/>
      <c r="Q53" s="14"/>
    </row>
    <row r="54" spans="2:19" ht="15" customHeight="1" x14ac:dyDescent="0.25">
      <c r="B54" s="385"/>
      <c r="C54" s="384"/>
      <c r="D54" s="386"/>
      <c r="E54" s="21"/>
      <c r="F54" s="21"/>
      <c r="G54" s="21"/>
      <c r="H54" s="21"/>
      <c r="I54" s="22"/>
      <c r="J54" s="22"/>
      <c r="K54" s="22"/>
      <c r="L54" s="36">
        <v>43190</v>
      </c>
      <c r="M54" s="36">
        <v>43220</v>
      </c>
      <c r="N54" s="14"/>
      <c r="O54" s="14"/>
      <c r="P54" s="14"/>
      <c r="Q54" s="14"/>
    </row>
    <row r="55" spans="2:19" ht="15" customHeight="1" x14ac:dyDescent="0.25">
      <c r="B55" s="385"/>
      <c r="C55" s="384"/>
      <c r="D55" s="386"/>
      <c r="E55" s="21"/>
      <c r="F55" s="21"/>
      <c r="G55" s="21"/>
      <c r="H55" s="21"/>
      <c r="I55" s="22"/>
      <c r="J55" s="22"/>
      <c r="K55" s="22"/>
      <c r="L55" s="36">
        <v>43281</v>
      </c>
      <c r="M55" s="36">
        <v>43312</v>
      </c>
      <c r="N55" s="14"/>
      <c r="O55" s="14"/>
      <c r="P55" s="14"/>
      <c r="Q55" s="14"/>
    </row>
    <row r="56" spans="2:19" ht="15" customHeight="1" x14ac:dyDescent="0.25">
      <c r="B56" s="385"/>
      <c r="C56" s="384"/>
      <c r="D56" s="386"/>
      <c r="E56" s="21"/>
      <c r="F56" s="21"/>
      <c r="G56" s="21"/>
      <c r="H56" s="21"/>
      <c r="I56" s="22"/>
      <c r="J56" s="22"/>
      <c r="K56" s="22"/>
      <c r="L56" s="36">
        <v>43373</v>
      </c>
      <c r="M56" s="36">
        <v>43404</v>
      </c>
      <c r="N56" s="14"/>
      <c r="O56" s="14"/>
      <c r="P56" s="14"/>
      <c r="Q56" s="14"/>
    </row>
    <row r="57" spans="2:19" ht="15" customHeight="1" x14ac:dyDescent="0.25">
      <c r="B57" s="385"/>
      <c r="C57" s="384"/>
      <c r="D57" s="386"/>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390" t="s">
        <v>181</v>
      </c>
      <c r="C59" s="384" t="s">
        <v>182</v>
      </c>
      <c r="D59" s="389" t="s">
        <v>97</v>
      </c>
      <c r="E59" s="34"/>
      <c r="F59" s="34"/>
      <c r="G59" s="34"/>
      <c r="H59" s="34"/>
      <c r="I59" s="34"/>
      <c r="J59" s="35"/>
      <c r="K59" s="34"/>
      <c r="L59" s="28">
        <v>43100</v>
      </c>
      <c r="M59" s="28">
        <v>43116</v>
      </c>
      <c r="N59" s="25"/>
      <c r="O59" s="29"/>
      <c r="P59" s="29"/>
      <c r="Q59" s="29"/>
    </row>
    <row r="60" spans="2:19" ht="15" customHeight="1" x14ac:dyDescent="0.2">
      <c r="B60" s="390"/>
      <c r="C60" s="384"/>
      <c r="D60" s="389"/>
      <c r="E60" s="34"/>
      <c r="F60" s="34"/>
      <c r="G60" s="34"/>
      <c r="H60" s="34"/>
      <c r="I60" s="34"/>
      <c r="J60" s="35"/>
      <c r="K60" s="34"/>
      <c r="L60" s="28">
        <v>43220</v>
      </c>
      <c r="M60" s="28">
        <v>43236</v>
      </c>
      <c r="N60" s="25"/>
      <c r="O60" s="29"/>
      <c r="P60" s="29"/>
      <c r="Q60" s="29"/>
    </row>
    <row r="61" spans="2:19" ht="15" customHeight="1" x14ac:dyDescent="0.2">
      <c r="B61" s="390"/>
      <c r="C61" s="384"/>
      <c r="D61" s="389"/>
      <c r="E61" s="34"/>
      <c r="F61" s="34"/>
      <c r="G61" s="34"/>
      <c r="H61" s="34"/>
      <c r="I61" s="34"/>
      <c r="J61" s="35"/>
      <c r="K61" s="34"/>
      <c r="L61" s="28">
        <v>43343</v>
      </c>
      <c r="M61" s="28">
        <v>43357</v>
      </c>
      <c r="N61" s="25"/>
      <c r="O61" s="29"/>
      <c r="P61" s="29"/>
      <c r="Q61" s="29"/>
    </row>
    <row r="62" spans="2:19" ht="15" customHeight="1" x14ac:dyDescent="0.2">
      <c r="B62" s="390"/>
      <c r="C62" s="384"/>
      <c r="D62" s="389"/>
      <c r="E62" s="34"/>
      <c r="F62" s="34"/>
      <c r="G62" s="34"/>
      <c r="H62" s="34"/>
      <c r="I62" s="34"/>
      <c r="J62" s="35"/>
      <c r="K62" s="34"/>
      <c r="L62" s="28">
        <v>43465</v>
      </c>
      <c r="M62" s="28">
        <v>43481</v>
      </c>
      <c r="N62" s="25"/>
      <c r="O62" s="29"/>
      <c r="P62" s="29"/>
      <c r="Q62" s="29"/>
    </row>
    <row r="63" spans="2:19" ht="15" customHeight="1" x14ac:dyDescent="0.2">
      <c r="B63" s="388" t="s">
        <v>179</v>
      </c>
      <c r="C63" s="384" t="s">
        <v>180</v>
      </c>
      <c r="D63" s="389" t="s">
        <v>122</v>
      </c>
      <c r="E63" s="34"/>
      <c r="F63" s="34"/>
      <c r="G63" s="34"/>
      <c r="H63" s="34"/>
      <c r="I63" s="34"/>
      <c r="J63" s="35"/>
      <c r="K63" s="34"/>
      <c r="L63" s="36">
        <v>43100</v>
      </c>
      <c r="M63" s="36">
        <v>43130</v>
      </c>
      <c r="N63" s="25"/>
      <c r="O63" s="29"/>
      <c r="P63" s="29"/>
      <c r="Q63" s="29"/>
    </row>
    <row r="64" spans="2:19" ht="15" customHeight="1" x14ac:dyDescent="0.2">
      <c r="B64" s="388"/>
      <c r="C64" s="384"/>
      <c r="D64" s="389"/>
      <c r="E64" s="34"/>
      <c r="F64" s="34"/>
      <c r="G64" s="34"/>
      <c r="H64" s="34"/>
      <c r="I64" s="34"/>
      <c r="J64" s="35"/>
      <c r="K64" s="34"/>
      <c r="L64" s="36">
        <v>43190</v>
      </c>
      <c r="M64" s="36">
        <v>43220</v>
      </c>
      <c r="N64" s="25"/>
      <c r="O64" s="29"/>
      <c r="P64" s="29"/>
      <c r="Q64" s="29"/>
    </row>
    <row r="65" spans="2:17" ht="15" customHeight="1" x14ac:dyDescent="0.2">
      <c r="B65" s="388"/>
      <c r="C65" s="384"/>
      <c r="D65" s="389"/>
      <c r="E65" s="34"/>
      <c r="F65" s="34"/>
      <c r="G65" s="34"/>
      <c r="H65" s="34"/>
      <c r="I65" s="34"/>
      <c r="J65" s="35"/>
      <c r="K65" s="34"/>
      <c r="L65" s="36">
        <v>43281</v>
      </c>
      <c r="M65" s="36">
        <v>43312</v>
      </c>
      <c r="N65" s="25"/>
      <c r="O65" s="29"/>
      <c r="P65" s="29"/>
      <c r="Q65" s="29"/>
    </row>
    <row r="66" spans="2:17" ht="15" customHeight="1" x14ac:dyDescent="0.2">
      <c r="B66" s="388"/>
      <c r="C66" s="384"/>
      <c r="D66" s="389"/>
      <c r="E66" s="34"/>
      <c r="F66" s="34"/>
      <c r="G66" s="34"/>
      <c r="H66" s="34"/>
      <c r="I66" s="34"/>
      <c r="J66" s="35"/>
      <c r="K66" s="34"/>
      <c r="L66" s="36">
        <v>43373</v>
      </c>
      <c r="M66" s="36">
        <v>43404</v>
      </c>
      <c r="N66" s="25"/>
      <c r="O66" s="29"/>
      <c r="P66" s="29"/>
      <c r="Q66" s="29"/>
    </row>
    <row r="67" spans="2:17" ht="15" customHeight="1" x14ac:dyDescent="0.2">
      <c r="B67" s="388"/>
      <c r="C67" s="384"/>
      <c r="D67" s="389"/>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383" t="s">
        <v>177</v>
      </c>
      <c r="C70" s="384" t="s">
        <v>178</v>
      </c>
      <c r="D70" s="387" t="s">
        <v>122</v>
      </c>
      <c r="E70" s="34"/>
      <c r="F70" s="34"/>
      <c r="G70" s="34"/>
      <c r="H70" s="34"/>
      <c r="I70" s="34"/>
      <c r="J70" s="37"/>
      <c r="K70" s="34"/>
      <c r="L70" s="36">
        <v>43100</v>
      </c>
      <c r="M70" s="36">
        <v>43130</v>
      </c>
      <c r="N70" s="25"/>
      <c r="O70" s="29"/>
      <c r="P70" s="29"/>
      <c r="Q70" s="29"/>
    </row>
    <row r="71" spans="2:17" ht="15" customHeight="1" x14ac:dyDescent="0.2">
      <c r="B71" s="383"/>
      <c r="C71" s="384"/>
      <c r="D71" s="387"/>
      <c r="E71" s="34"/>
      <c r="F71" s="34"/>
      <c r="G71" s="34"/>
      <c r="H71" s="34"/>
      <c r="I71" s="34"/>
      <c r="J71" s="37"/>
      <c r="K71" s="34"/>
      <c r="L71" s="36">
        <v>43190</v>
      </c>
      <c r="M71" s="36">
        <v>43220</v>
      </c>
      <c r="N71" s="25"/>
      <c r="O71" s="29"/>
      <c r="P71" s="29"/>
      <c r="Q71" s="29"/>
    </row>
    <row r="72" spans="2:17" ht="15" customHeight="1" x14ac:dyDescent="0.2">
      <c r="B72" s="383"/>
      <c r="C72" s="384"/>
      <c r="D72" s="387"/>
      <c r="E72" s="34"/>
      <c r="F72" s="34"/>
      <c r="G72" s="34"/>
      <c r="H72" s="34"/>
      <c r="I72" s="34"/>
      <c r="J72" s="37"/>
      <c r="K72" s="34"/>
      <c r="L72" s="36">
        <v>43281</v>
      </c>
      <c r="M72" s="36">
        <v>43312</v>
      </c>
      <c r="N72" s="25"/>
      <c r="O72" s="29"/>
      <c r="P72" s="29"/>
      <c r="Q72" s="29"/>
    </row>
    <row r="73" spans="2:17" ht="15" customHeight="1" x14ac:dyDescent="0.2">
      <c r="B73" s="383"/>
      <c r="C73" s="384"/>
      <c r="D73" s="387"/>
      <c r="E73" s="34"/>
      <c r="F73" s="34"/>
      <c r="G73" s="34"/>
      <c r="H73" s="34"/>
      <c r="I73" s="34"/>
      <c r="J73" s="37"/>
      <c r="K73" s="34"/>
      <c r="L73" s="36">
        <v>43373</v>
      </c>
      <c r="M73" s="36">
        <v>43404</v>
      </c>
      <c r="N73" s="25"/>
      <c r="O73" s="29"/>
      <c r="P73" s="29"/>
      <c r="Q73" s="29"/>
    </row>
    <row r="74" spans="2:17" x14ac:dyDescent="0.2">
      <c r="B74" s="383"/>
      <c r="C74" s="384"/>
      <c r="D74" s="387"/>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379" t="s">
        <v>96</v>
      </c>
      <c r="C76" s="380" t="s">
        <v>89</v>
      </c>
      <c r="D76" s="381" t="s">
        <v>97</v>
      </c>
      <c r="E76" s="382" t="s">
        <v>77</v>
      </c>
      <c r="F76" s="382" t="s">
        <v>77</v>
      </c>
      <c r="G76" s="382" t="s">
        <v>77</v>
      </c>
      <c r="H76" s="382" t="s">
        <v>77</v>
      </c>
      <c r="I76" s="34"/>
      <c r="J76" s="30"/>
      <c r="K76" s="34"/>
      <c r="L76" s="26">
        <v>43160</v>
      </c>
      <c r="M76" s="26">
        <v>43169</v>
      </c>
      <c r="N76" s="25"/>
      <c r="O76" s="29"/>
      <c r="P76" s="29"/>
      <c r="Q76" s="29"/>
    </row>
    <row r="77" spans="2:17" ht="15" customHeight="1" x14ac:dyDescent="0.2">
      <c r="B77" s="379"/>
      <c r="C77" s="380"/>
      <c r="D77" s="381"/>
      <c r="E77" s="382"/>
      <c r="F77" s="382"/>
      <c r="G77" s="382"/>
      <c r="H77" s="382"/>
      <c r="I77" s="34"/>
      <c r="J77" s="30"/>
      <c r="K77" s="34"/>
      <c r="L77" s="26">
        <v>43282</v>
      </c>
      <c r="M77" s="26">
        <v>43291</v>
      </c>
      <c r="N77" s="25"/>
      <c r="O77" s="29"/>
      <c r="P77" s="29"/>
      <c r="Q77" s="29"/>
    </row>
    <row r="78" spans="2:17" ht="15" customHeight="1" x14ac:dyDescent="0.2">
      <c r="B78" s="379"/>
      <c r="C78" s="380"/>
      <c r="D78" s="381"/>
      <c r="E78" s="382"/>
      <c r="F78" s="382"/>
      <c r="G78" s="382"/>
      <c r="H78" s="382"/>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379" t="s">
        <v>107</v>
      </c>
      <c r="C80" s="393" t="s">
        <v>103</v>
      </c>
      <c r="D80" s="381" t="s">
        <v>97</v>
      </c>
      <c r="E80" s="394"/>
      <c r="F80" s="394" t="s">
        <v>77</v>
      </c>
      <c r="G80" s="394"/>
      <c r="H80" s="394"/>
      <c r="I80" s="34"/>
      <c r="J80" s="34"/>
      <c r="K80" s="34"/>
      <c r="L80" s="38">
        <v>43102</v>
      </c>
      <c r="M80" s="38">
        <v>42750</v>
      </c>
      <c r="N80" s="25"/>
      <c r="O80" s="29"/>
      <c r="P80" s="29"/>
      <c r="Q80" s="29"/>
    </row>
    <row r="81" spans="2:17" ht="15" customHeight="1" x14ac:dyDescent="0.2">
      <c r="B81" s="379"/>
      <c r="C81" s="393"/>
      <c r="D81" s="381"/>
      <c r="E81" s="394"/>
      <c r="F81" s="394"/>
      <c r="G81" s="394"/>
      <c r="H81" s="394"/>
      <c r="I81" s="34"/>
      <c r="J81" s="34"/>
      <c r="K81" s="34"/>
      <c r="L81" s="38">
        <v>43186</v>
      </c>
      <c r="M81" s="38">
        <v>43202</v>
      </c>
      <c r="N81" s="25"/>
      <c r="O81" s="29"/>
      <c r="P81" s="29"/>
      <c r="Q81" s="29"/>
    </row>
    <row r="82" spans="2:17" ht="15" customHeight="1" x14ac:dyDescent="0.2">
      <c r="B82" s="379"/>
      <c r="C82" s="393"/>
      <c r="D82" s="381"/>
      <c r="E82" s="394"/>
      <c r="F82" s="394"/>
      <c r="G82" s="394"/>
      <c r="H82" s="394"/>
      <c r="I82" s="34"/>
      <c r="J82" s="34"/>
      <c r="K82" s="34"/>
      <c r="L82" s="38">
        <v>43304</v>
      </c>
      <c r="M82" s="38">
        <v>43326</v>
      </c>
      <c r="N82" s="25"/>
      <c r="O82" s="29"/>
      <c r="P82" s="29"/>
      <c r="Q82" s="29"/>
    </row>
    <row r="83" spans="2:17" ht="15" customHeight="1" x14ac:dyDescent="0.2">
      <c r="B83" s="379" t="s">
        <v>104</v>
      </c>
      <c r="C83" s="380" t="s">
        <v>105</v>
      </c>
      <c r="D83" s="387" t="s">
        <v>106</v>
      </c>
      <c r="E83" s="394"/>
      <c r="F83" s="382" t="s">
        <v>77</v>
      </c>
      <c r="G83" s="394"/>
      <c r="H83" s="394"/>
      <c r="I83" s="34"/>
      <c r="J83" s="30"/>
      <c r="K83" s="34"/>
      <c r="L83" s="38">
        <v>43132</v>
      </c>
      <c r="M83" s="38">
        <v>43159</v>
      </c>
      <c r="N83" s="25"/>
      <c r="O83" s="29"/>
      <c r="P83" s="29"/>
      <c r="Q83" s="29"/>
    </row>
    <row r="84" spans="2:17" ht="15" customHeight="1" x14ac:dyDescent="0.2">
      <c r="B84" s="379"/>
      <c r="C84" s="380"/>
      <c r="D84" s="387"/>
      <c r="E84" s="394"/>
      <c r="F84" s="382"/>
      <c r="G84" s="394"/>
      <c r="H84" s="394"/>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391" t="s">
        <v>112</v>
      </c>
      <c r="C87" s="380" t="s">
        <v>114</v>
      </c>
      <c r="D87" s="381" t="s">
        <v>106</v>
      </c>
      <c r="E87" s="394"/>
      <c r="F87" s="394"/>
      <c r="G87" s="394"/>
      <c r="H87" s="382" t="s">
        <v>77</v>
      </c>
      <c r="I87" s="34"/>
      <c r="J87" s="35"/>
      <c r="K87" s="34"/>
      <c r="L87" s="36">
        <v>43102</v>
      </c>
      <c r="M87" s="36">
        <v>43130</v>
      </c>
      <c r="N87" s="25"/>
      <c r="O87" s="29"/>
      <c r="P87" s="29"/>
      <c r="Q87" s="29"/>
    </row>
    <row r="88" spans="2:17" ht="15" customHeight="1" x14ac:dyDescent="0.2">
      <c r="B88" s="391"/>
      <c r="C88" s="380"/>
      <c r="D88" s="381"/>
      <c r="E88" s="394"/>
      <c r="F88" s="394"/>
      <c r="G88" s="394"/>
      <c r="H88" s="382"/>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379" t="s">
        <v>157</v>
      </c>
      <c r="C91" s="380" t="s">
        <v>155</v>
      </c>
      <c r="D91" s="395" t="s">
        <v>122</v>
      </c>
      <c r="E91" s="394"/>
      <c r="F91" s="394"/>
      <c r="G91" s="382" t="s">
        <v>77</v>
      </c>
      <c r="H91" s="394"/>
      <c r="I91" s="34"/>
      <c r="J91" s="34"/>
      <c r="K91" s="34"/>
      <c r="L91" s="36">
        <v>43100</v>
      </c>
      <c r="M91" s="36">
        <v>43131</v>
      </c>
      <c r="N91" s="25"/>
      <c r="O91" s="29"/>
      <c r="P91" s="29"/>
      <c r="Q91" s="29"/>
    </row>
    <row r="92" spans="2:17" ht="15" customHeight="1" x14ac:dyDescent="0.2">
      <c r="B92" s="379"/>
      <c r="C92" s="380"/>
      <c r="D92" s="395"/>
      <c r="E92" s="394"/>
      <c r="F92" s="394"/>
      <c r="G92" s="382"/>
      <c r="H92" s="394"/>
      <c r="I92" s="34"/>
      <c r="J92" s="34"/>
      <c r="K92" s="34"/>
      <c r="L92" s="36">
        <v>43190</v>
      </c>
      <c r="M92" s="36">
        <v>43220</v>
      </c>
      <c r="N92" s="25"/>
      <c r="O92" s="29"/>
      <c r="P92" s="29"/>
      <c r="Q92" s="29"/>
    </row>
    <row r="93" spans="2:17" ht="15" customHeight="1" x14ac:dyDescent="0.2">
      <c r="B93" s="379"/>
      <c r="C93" s="380"/>
      <c r="D93" s="395"/>
      <c r="E93" s="394"/>
      <c r="F93" s="394"/>
      <c r="G93" s="382"/>
      <c r="H93" s="394"/>
      <c r="I93" s="34"/>
      <c r="J93" s="34"/>
      <c r="K93" s="34"/>
      <c r="L93" s="36">
        <v>43281</v>
      </c>
      <c r="M93" s="36">
        <v>43311</v>
      </c>
      <c r="N93" s="25"/>
      <c r="O93" s="29"/>
      <c r="P93" s="29"/>
      <c r="Q93" s="29"/>
    </row>
    <row r="94" spans="2:17" ht="15" customHeight="1" x14ac:dyDescent="0.2">
      <c r="B94" s="379"/>
      <c r="C94" s="380"/>
      <c r="D94" s="395"/>
      <c r="E94" s="394"/>
      <c r="F94" s="394"/>
      <c r="G94" s="382"/>
      <c r="H94" s="394"/>
      <c r="I94" s="34"/>
      <c r="J94" s="34"/>
      <c r="K94" s="34"/>
      <c r="L94" s="36">
        <v>43373</v>
      </c>
      <c r="M94" s="36">
        <v>43403</v>
      </c>
      <c r="N94" s="25"/>
      <c r="O94" s="29"/>
      <c r="P94" s="29"/>
      <c r="Q94" s="29"/>
    </row>
    <row r="95" spans="2:17" ht="15" customHeight="1" x14ac:dyDescent="0.2">
      <c r="B95" s="379"/>
      <c r="C95" s="380"/>
      <c r="D95" s="395"/>
      <c r="E95" s="394"/>
      <c r="F95" s="394"/>
      <c r="G95" s="382"/>
      <c r="H95" s="394"/>
      <c r="I95" s="34"/>
      <c r="J95" s="34"/>
      <c r="K95" s="34"/>
      <c r="L95" s="36">
        <v>43465</v>
      </c>
      <c r="M95" s="36">
        <v>43496</v>
      </c>
      <c r="N95" s="25"/>
      <c r="O95" s="29"/>
      <c r="P95" s="29"/>
      <c r="Q95" s="29"/>
    </row>
    <row r="96" spans="2:17" ht="15" customHeight="1" x14ac:dyDescent="0.2">
      <c r="B96" s="391" t="s">
        <v>117</v>
      </c>
      <c r="C96" s="380" t="s">
        <v>80</v>
      </c>
      <c r="D96" s="392" t="s">
        <v>118</v>
      </c>
      <c r="E96" s="394"/>
      <c r="F96" s="394"/>
      <c r="G96" s="394"/>
      <c r="H96" s="394"/>
      <c r="I96" s="34"/>
      <c r="J96" s="34"/>
      <c r="K96" s="34"/>
      <c r="L96" s="26">
        <v>43221</v>
      </c>
      <c r="M96" s="26">
        <v>43231</v>
      </c>
      <c r="N96" s="25"/>
      <c r="O96" s="29"/>
      <c r="P96" s="29"/>
      <c r="Q96" s="29"/>
    </row>
    <row r="97" spans="2:17" ht="15" customHeight="1" x14ac:dyDescent="0.2">
      <c r="B97" s="391"/>
      <c r="C97" s="380"/>
      <c r="D97" s="392"/>
      <c r="E97" s="394"/>
      <c r="F97" s="394"/>
      <c r="G97" s="394"/>
      <c r="H97" s="394"/>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391" t="s">
        <v>121</v>
      </c>
      <c r="C99" s="380" t="s">
        <v>161</v>
      </c>
      <c r="D99" s="381" t="s">
        <v>122</v>
      </c>
      <c r="E99" s="394"/>
      <c r="F99" s="394"/>
      <c r="G99" s="382" t="s">
        <v>77</v>
      </c>
      <c r="H99" s="394"/>
      <c r="I99" s="34"/>
      <c r="J99" s="34"/>
      <c r="K99" s="34"/>
      <c r="L99" s="26">
        <v>43132</v>
      </c>
      <c r="M99" s="26">
        <v>43153</v>
      </c>
      <c r="N99" s="25"/>
      <c r="O99" s="29"/>
      <c r="P99" s="29"/>
      <c r="Q99" s="29"/>
    </row>
    <row r="100" spans="2:17" ht="15" customHeight="1" x14ac:dyDescent="0.2">
      <c r="B100" s="391"/>
      <c r="C100" s="380"/>
      <c r="D100" s="381"/>
      <c r="E100" s="394"/>
      <c r="F100" s="394"/>
      <c r="G100" s="382"/>
      <c r="H100" s="394"/>
      <c r="I100" s="34"/>
      <c r="J100" s="34"/>
      <c r="K100" s="34"/>
      <c r="L100" s="26">
        <v>43221</v>
      </c>
      <c r="M100" s="26">
        <v>43242</v>
      </c>
      <c r="N100" s="25"/>
      <c r="O100" s="29"/>
      <c r="P100" s="29"/>
      <c r="Q100" s="29"/>
    </row>
    <row r="101" spans="2:17" ht="15" customHeight="1" x14ac:dyDescent="0.2">
      <c r="B101" s="391"/>
      <c r="C101" s="380"/>
      <c r="D101" s="381"/>
      <c r="E101" s="394"/>
      <c r="F101" s="394"/>
      <c r="G101" s="382"/>
      <c r="H101" s="394"/>
      <c r="I101" s="34"/>
      <c r="J101" s="34"/>
      <c r="K101" s="34"/>
      <c r="L101" s="26">
        <v>43313</v>
      </c>
      <c r="M101" s="26">
        <v>43334</v>
      </c>
      <c r="N101" s="25"/>
      <c r="O101" s="29"/>
      <c r="P101" s="29"/>
      <c r="Q101" s="29"/>
    </row>
    <row r="102" spans="2:17" ht="15" customHeight="1" x14ac:dyDescent="0.2">
      <c r="B102" s="391"/>
      <c r="C102" s="380"/>
      <c r="D102" s="381"/>
      <c r="E102" s="394"/>
      <c r="F102" s="394"/>
      <c r="G102" s="382"/>
      <c r="H102" s="394"/>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391" t="s">
        <v>119</v>
      </c>
      <c r="C108" s="380" t="s">
        <v>168</v>
      </c>
      <c r="D108" s="381" t="s">
        <v>97</v>
      </c>
      <c r="E108" s="382" t="s">
        <v>77</v>
      </c>
      <c r="F108" s="382" t="s">
        <v>77</v>
      </c>
      <c r="G108" s="382" t="s">
        <v>77</v>
      </c>
      <c r="H108" s="382" t="s">
        <v>77</v>
      </c>
      <c r="I108" s="34"/>
      <c r="J108" s="34"/>
      <c r="K108" s="34"/>
      <c r="L108" s="26">
        <v>43102</v>
      </c>
      <c r="M108" s="26">
        <v>43112</v>
      </c>
      <c r="N108" s="25"/>
      <c r="O108" s="29"/>
      <c r="P108" s="29"/>
      <c r="Q108" s="29"/>
    </row>
    <row r="109" spans="2:17" ht="15" customHeight="1" x14ac:dyDescent="0.2">
      <c r="B109" s="391"/>
      <c r="C109" s="380"/>
      <c r="D109" s="381"/>
      <c r="E109" s="382"/>
      <c r="F109" s="382"/>
      <c r="G109" s="382"/>
      <c r="H109" s="382"/>
      <c r="I109" s="34"/>
      <c r="J109" s="34"/>
      <c r="K109" s="34"/>
      <c r="L109" s="26">
        <v>43221</v>
      </c>
      <c r="M109" s="26">
        <v>43232</v>
      </c>
      <c r="N109" s="25"/>
      <c r="O109" s="29"/>
      <c r="P109" s="29"/>
      <c r="Q109" s="29"/>
    </row>
    <row r="110" spans="2:17" ht="15" customHeight="1" x14ac:dyDescent="0.2">
      <c r="B110" s="391"/>
      <c r="C110" s="380"/>
      <c r="D110" s="381"/>
      <c r="E110" s="382"/>
      <c r="F110" s="382"/>
      <c r="G110" s="382"/>
      <c r="H110" s="382"/>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396" t="s">
        <v>128</v>
      </c>
      <c r="C135" s="380" t="s">
        <v>167</v>
      </c>
      <c r="D135" s="381" t="s">
        <v>118</v>
      </c>
      <c r="E135" s="394"/>
      <c r="F135" s="394" t="s">
        <v>77</v>
      </c>
      <c r="G135" s="394" t="s">
        <v>77</v>
      </c>
      <c r="H135" s="394"/>
      <c r="I135" s="34"/>
      <c r="J135" s="34"/>
      <c r="K135" s="34"/>
      <c r="L135" s="26"/>
      <c r="M135" s="26"/>
      <c r="N135" s="25"/>
      <c r="O135" s="29"/>
      <c r="P135" s="29"/>
      <c r="Q135" s="29"/>
    </row>
    <row r="136" spans="2:17" ht="15" customHeight="1" x14ac:dyDescent="0.2">
      <c r="B136" s="396"/>
      <c r="C136" s="380"/>
      <c r="D136" s="381"/>
      <c r="E136" s="394"/>
      <c r="F136" s="394"/>
      <c r="G136" s="394"/>
      <c r="H136" s="394"/>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5703125" style="13" customWidth="1"/>
    <col min="3" max="3" width="20.5703125" style="83" customWidth="1"/>
    <col min="4" max="4" width="18.42578125" style="82" customWidth="1"/>
    <col min="5" max="8" width="2.42578125" style="13" customWidth="1"/>
    <col min="9" max="9" width="38.42578125" style="13" customWidth="1"/>
    <col min="10" max="10" width="21.5703125" style="13" customWidth="1"/>
    <col min="11" max="11" width="26.5703125" style="13" customWidth="1"/>
    <col min="12" max="12" width="24.42578125" style="13" customWidth="1"/>
    <col min="13" max="13" width="26.42578125" style="13" bestFit="1" customWidth="1"/>
    <col min="14" max="14" width="28" style="13" bestFit="1" customWidth="1"/>
    <col min="15" max="15" width="39.5703125" style="13" bestFit="1" customWidth="1"/>
    <col min="16" max="16" width="21.42578125" style="13" bestFit="1" customWidth="1"/>
    <col min="17" max="17" width="20.5703125" style="13" bestFit="1" customWidth="1"/>
    <col min="18" max="16384" width="8.42578125" style="13"/>
  </cols>
  <sheetData>
    <row r="2" spans="2:17" ht="15.75" x14ac:dyDescent="0.25">
      <c r="B2" s="369"/>
      <c r="C2" s="369"/>
      <c r="D2" s="369"/>
      <c r="E2" s="369"/>
      <c r="F2" s="370" t="s">
        <v>35</v>
      </c>
      <c r="G2" s="370"/>
      <c r="H2" s="370"/>
      <c r="I2" s="370"/>
      <c r="J2" s="370"/>
      <c r="K2" s="370"/>
      <c r="L2" s="370"/>
      <c r="M2" s="370"/>
      <c r="N2" s="370"/>
      <c r="O2" s="370"/>
      <c r="P2" s="371"/>
      <c r="Q2" s="371"/>
    </row>
    <row r="3" spans="2:17" ht="15.75" x14ac:dyDescent="0.25">
      <c r="B3" s="369"/>
      <c r="C3" s="369"/>
      <c r="D3" s="369"/>
      <c r="E3" s="369"/>
      <c r="F3" s="370" t="s">
        <v>36</v>
      </c>
      <c r="G3" s="370"/>
      <c r="H3" s="370"/>
      <c r="I3" s="370"/>
      <c r="J3" s="370"/>
      <c r="K3" s="370"/>
      <c r="L3" s="370"/>
      <c r="M3" s="370"/>
      <c r="N3" s="370"/>
      <c r="O3" s="370"/>
      <c r="P3" s="371"/>
      <c r="Q3" s="371"/>
    </row>
    <row r="4" spans="2:17" ht="15.75" x14ac:dyDescent="0.25">
      <c r="B4" s="369"/>
      <c r="C4" s="369"/>
      <c r="D4" s="369"/>
      <c r="E4" s="369"/>
      <c r="F4" s="372" t="s">
        <v>53</v>
      </c>
      <c r="G4" s="372"/>
      <c r="H4" s="372"/>
      <c r="I4" s="372"/>
      <c r="J4" s="372"/>
      <c r="K4" s="372"/>
      <c r="L4" s="372"/>
      <c r="M4" s="372"/>
      <c r="N4" s="372"/>
      <c r="O4" s="372"/>
      <c r="P4" s="371"/>
      <c r="Q4" s="371"/>
    </row>
    <row r="5" spans="2:17" ht="15.75" x14ac:dyDescent="0.25">
      <c r="B5" s="369"/>
      <c r="C5" s="369"/>
      <c r="D5" s="369"/>
      <c r="E5" s="369"/>
      <c r="F5" s="370" t="s">
        <v>37</v>
      </c>
      <c r="G5" s="370"/>
      <c r="H5" s="370"/>
      <c r="I5" s="370"/>
      <c r="J5" s="370"/>
      <c r="K5" s="370"/>
      <c r="L5" s="370"/>
      <c r="M5" s="370" t="s">
        <v>44</v>
      </c>
      <c r="N5" s="370"/>
      <c r="O5" s="370"/>
      <c r="P5" s="371"/>
      <c r="Q5" s="371"/>
    </row>
    <row r="6" spans="2:17" ht="15.75" x14ac:dyDescent="0.2">
      <c r="B6" s="362" t="s">
        <v>0</v>
      </c>
      <c r="C6" s="362"/>
      <c r="D6" s="362"/>
      <c r="E6" s="362"/>
      <c r="F6" s="366" t="s">
        <v>54</v>
      </c>
      <c r="G6" s="366"/>
      <c r="H6" s="366"/>
      <c r="I6" s="366"/>
      <c r="J6" s="366"/>
      <c r="K6" s="366"/>
      <c r="L6" s="366"/>
      <c r="M6" s="366"/>
      <c r="N6" s="366"/>
      <c r="O6" s="366"/>
      <c r="P6" s="14" t="s">
        <v>1</v>
      </c>
      <c r="Q6" s="52">
        <v>2018</v>
      </c>
    </row>
    <row r="7" spans="2:17" ht="15.75" x14ac:dyDescent="0.2">
      <c r="B7" s="367" t="s">
        <v>2</v>
      </c>
      <c r="C7" s="367"/>
      <c r="D7" s="367"/>
      <c r="E7" s="367"/>
      <c r="F7" s="368" t="s">
        <v>55</v>
      </c>
      <c r="G7" s="368"/>
      <c r="H7" s="368"/>
      <c r="I7" s="368"/>
      <c r="J7" s="368"/>
      <c r="K7" s="368"/>
      <c r="L7" s="368"/>
      <c r="M7" s="14" t="s">
        <v>3</v>
      </c>
      <c r="N7" s="368" t="s">
        <v>56</v>
      </c>
      <c r="O7" s="368"/>
      <c r="P7" s="368"/>
      <c r="Q7" s="368"/>
    </row>
    <row r="8" spans="2:17" ht="36.75" customHeight="1" x14ac:dyDescent="0.2">
      <c r="B8" s="362" t="s">
        <v>33</v>
      </c>
      <c r="C8" s="362"/>
      <c r="D8" s="362"/>
      <c r="E8" s="362"/>
      <c r="F8" s="363" t="s">
        <v>327</v>
      </c>
      <c r="G8" s="364"/>
      <c r="H8" s="364"/>
      <c r="I8" s="364"/>
      <c r="J8" s="364"/>
      <c r="K8" s="364"/>
      <c r="L8" s="364"/>
      <c r="M8" s="364"/>
      <c r="N8" s="364"/>
      <c r="O8" s="364"/>
      <c r="P8" s="364"/>
      <c r="Q8" s="365"/>
    </row>
    <row r="9" spans="2:17" ht="27" customHeight="1" x14ac:dyDescent="0.2">
      <c r="B9" s="362" t="s">
        <v>34</v>
      </c>
      <c r="C9" s="362"/>
      <c r="D9" s="362"/>
      <c r="E9" s="362"/>
      <c r="F9" s="363" t="s">
        <v>280</v>
      </c>
      <c r="G9" s="364"/>
      <c r="H9" s="364"/>
      <c r="I9" s="364"/>
      <c r="J9" s="364"/>
      <c r="K9" s="364"/>
      <c r="L9" s="364"/>
      <c r="M9" s="364"/>
      <c r="N9" s="364"/>
      <c r="O9" s="364"/>
      <c r="P9" s="364"/>
      <c r="Q9" s="365"/>
    </row>
    <row r="10" spans="2:17" ht="25.5" customHeight="1" x14ac:dyDescent="0.2">
      <c r="B10" s="362" t="s">
        <v>4</v>
      </c>
      <c r="C10" s="362"/>
      <c r="D10" s="362"/>
      <c r="E10" s="362"/>
      <c r="F10" s="363" t="s">
        <v>279</v>
      </c>
      <c r="G10" s="364"/>
      <c r="H10" s="364"/>
      <c r="I10" s="364"/>
      <c r="J10" s="364"/>
      <c r="K10" s="364"/>
      <c r="L10" s="364"/>
      <c r="M10" s="364"/>
      <c r="N10" s="364"/>
      <c r="O10" s="364"/>
      <c r="P10" s="364"/>
      <c r="Q10" s="365"/>
    </row>
    <row r="11" spans="2:17" x14ac:dyDescent="0.2">
      <c r="B11" s="358" t="s">
        <v>58</v>
      </c>
      <c r="C11" s="358"/>
      <c r="D11" s="358"/>
      <c r="E11" s="358"/>
      <c r="F11" s="358"/>
      <c r="G11" s="358"/>
      <c r="H11" s="358"/>
      <c r="I11" s="358"/>
      <c r="J11" s="358"/>
      <c r="K11" s="358"/>
      <c r="L11" s="358"/>
      <c r="M11" s="358"/>
      <c r="N11" s="358"/>
      <c r="O11" s="358"/>
      <c r="P11" s="358"/>
      <c r="Q11" s="358"/>
    </row>
    <row r="12" spans="2:17" ht="47.25" x14ac:dyDescent="0.2">
      <c r="B12" s="352" t="s">
        <v>43</v>
      </c>
      <c r="C12" s="352"/>
      <c r="D12" s="352"/>
      <c r="E12" s="352" t="s">
        <v>5</v>
      </c>
      <c r="F12" s="352"/>
      <c r="G12" s="352"/>
      <c r="H12" s="352"/>
      <c r="I12" s="352"/>
      <c r="J12" s="352" t="s">
        <v>6</v>
      </c>
      <c r="K12" s="352"/>
      <c r="L12" s="15" t="s">
        <v>7</v>
      </c>
      <c r="M12" s="352" t="s">
        <v>8</v>
      </c>
      <c r="N12" s="352"/>
      <c r="O12" s="15" t="s">
        <v>38</v>
      </c>
      <c r="P12" s="15" t="s">
        <v>9</v>
      </c>
      <c r="Q12" s="14" t="s">
        <v>10</v>
      </c>
    </row>
    <row r="13" spans="2:17" ht="15.75" x14ac:dyDescent="0.2">
      <c r="B13" s="352"/>
      <c r="C13" s="352"/>
      <c r="D13" s="352"/>
      <c r="E13" s="359" t="s">
        <v>57</v>
      </c>
      <c r="F13" s="359"/>
      <c r="G13" s="359"/>
      <c r="H13" s="359"/>
      <c r="I13" s="359"/>
      <c r="J13" s="360">
        <v>7</v>
      </c>
      <c r="K13" s="360"/>
      <c r="L13" s="16">
        <v>1</v>
      </c>
      <c r="M13" s="361">
        <v>0</v>
      </c>
      <c r="N13" s="361"/>
      <c r="O13" s="16">
        <v>3</v>
      </c>
      <c r="P13" s="16">
        <v>3</v>
      </c>
      <c r="Q13" s="16">
        <v>0</v>
      </c>
    </row>
    <row r="14" spans="2:17" ht="15.75" x14ac:dyDescent="0.2">
      <c r="B14" s="352" t="s">
        <v>11</v>
      </c>
      <c r="C14" s="352"/>
      <c r="D14" s="352"/>
      <c r="E14" s="352"/>
      <c r="F14" s="352"/>
      <c r="G14" s="352"/>
      <c r="H14" s="352"/>
      <c r="I14" s="352"/>
      <c r="J14" s="352"/>
      <c r="K14" s="352" t="s">
        <v>12</v>
      </c>
      <c r="L14" s="352"/>
      <c r="M14" s="352"/>
      <c r="N14" s="352"/>
      <c r="O14" s="352"/>
      <c r="P14" s="352"/>
      <c r="Q14" s="352"/>
    </row>
    <row r="15" spans="2:17" x14ac:dyDescent="0.2">
      <c r="B15" s="354"/>
      <c r="C15" s="354"/>
      <c r="D15" s="354"/>
      <c r="E15" s="354"/>
      <c r="F15" s="354"/>
      <c r="G15" s="354"/>
      <c r="H15" s="354"/>
      <c r="I15" s="354"/>
      <c r="J15" s="354"/>
      <c r="K15" s="355" t="s">
        <v>59</v>
      </c>
      <c r="L15" s="355"/>
      <c r="M15" s="355"/>
      <c r="N15" s="355"/>
      <c r="O15" s="355"/>
      <c r="P15" s="355"/>
      <c r="Q15" s="355"/>
    </row>
    <row r="16" spans="2:17" ht="15.75" x14ac:dyDescent="0.2">
      <c r="B16" s="352" t="s">
        <v>13</v>
      </c>
      <c r="C16" s="357" t="s">
        <v>50</v>
      </c>
      <c r="D16" s="352" t="s">
        <v>30</v>
      </c>
      <c r="E16" s="352" t="s">
        <v>14</v>
      </c>
      <c r="F16" s="352"/>
      <c r="G16" s="352"/>
      <c r="H16" s="352"/>
      <c r="I16" s="352" t="s">
        <v>15</v>
      </c>
      <c r="J16" s="352" t="s">
        <v>16</v>
      </c>
      <c r="K16" s="352" t="s">
        <v>51</v>
      </c>
      <c r="L16" s="353" t="s">
        <v>42</v>
      </c>
      <c r="M16" s="353"/>
      <c r="N16" s="356" t="s">
        <v>52</v>
      </c>
      <c r="O16" s="353" t="s">
        <v>17</v>
      </c>
      <c r="P16" s="353"/>
      <c r="Q16" s="353"/>
    </row>
    <row r="17" spans="1:19" ht="47.25" x14ac:dyDescent="0.2">
      <c r="B17" s="352"/>
      <c r="C17" s="357"/>
      <c r="D17" s="352"/>
      <c r="E17" s="17" t="s">
        <v>20</v>
      </c>
      <c r="F17" s="17" t="s">
        <v>21</v>
      </c>
      <c r="G17" s="17" t="s">
        <v>22</v>
      </c>
      <c r="H17" s="17" t="s">
        <v>23</v>
      </c>
      <c r="I17" s="352"/>
      <c r="J17" s="352"/>
      <c r="K17" s="352"/>
      <c r="L17" s="15" t="s">
        <v>40</v>
      </c>
      <c r="M17" s="15" t="s">
        <v>41</v>
      </c>
      <c r="N17" s="356"/>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350" t="s">
        <v>197</v>
      </c>
      <c r="C35" s="340"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350"/>
      <c r="C36" s="340"/>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350"/>
      <c r="C37" s="340"/>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350"/>
      <c r="C38" s="340"/>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350"/>
      <c r="C39" s="340"/>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350" t="s">
        <v>208</v>
      </c>
      <c r="C40" s="340"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350"/>
      <c r="C41" s="340"/>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397" t="s">
        <v>181</v>
      </c>
      <c r="C43" s="340"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350"/>
      <c r="C44" s="340"/>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350"/>
      <c r="C45" s="340"/>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350"/>
      <c r="C46" s="340"/>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350" t="s">
        <v>179</v>
      </c>
      <c r="C47" s="340"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350"/>
      <c r="C48" s="340"/>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350"/>
      <c r="C49" s="340"/>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350"/>
      <c r="C50" s="340"/>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350"/>
      <c r="C51" s="340"/>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398" t="s">
        <v>92</v>
      </c>
      <c r="C53" s="341" t="s">
        <v>93</v>
      </c>
      <c r="D53" s="66" t="s">
        <v>183</v>
      </c>
      <c r="E53" s="91"/>
      <c r="F53" s="91"/>
      <c r="G53" s="91" t="s">
        <v>77</v>
      </c>
      <c r="H53" s="91"/>
      <c r="I53" s="102" t="s">
        <v>284</v>
      </c>
      <c r="J53" s="92"/>
      <c r="K53" s="90"/>
      <c r="L53" s="151">
        <v>43109</v>
      </c>
      <c r="M53" s="151">
        <v>43131</v>
      </c>
      <c r="N53" s="25"/>
      <c r="O53" s="29"/>
      <c r="P53" s="29"/>
      <c r="Q53" s="29"/>
    </row>
    <row r="54" spans="1:17" x14ac:dyDescent="0.2">
      <c r="B54" s="399"/>
      <c r="C54" s="343"/>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350" t="s">
        <v>177</v>
      </c>
      <c r="C55" s="340"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350"/>
      <c r="C56" s="340"/>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350"/>
      <c r="C57" s="340"/>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350"/>
      <c r="C58" s="340"/>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350"/>
      <c r="C59" s="340"/>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350" t="s">
        <v>96</v>
      </c>
      <c r="C60" s="340"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350"/>
      <c r="C61" s="340"/>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350"/>
      <c r="C62" s="340"/>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397" t="s">
        <v>107</v>
      </c>
      <c r="C64" s="340"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350"/>
      <c r="C65" s="340"/>
      <c r="D65" s="66" t="s">
        <v>191</v>
      </c>
      <c r="E65" s="91"/>
      <c r="F65" s="91" t="s">
        <v>77</v>
      </c>
      <c r="G65" s="91"/>
      <c r="H65" s="91"/>
      <c r="I65" s="103" t="s">
        <v>343</v>
      </c>
      <c r="J65" s="90"/>
      <c r="K65" s="90"/>
      <c r="L65" s="151">
        <v>43220</v>
      </c>
      <c r="M65" s="151">
        <v>43236</v>
      </c>
      <c r="N65" s="25"/>
      <c r="O65" s="29"/>
      <c r="P65" s="29"/>
      <c r="Q65" s="29"/>
    </row>
    <row r="66" spans="1:17" ht="30.75" x14ac:dyDescent="0.2">
      <c r="B66" s="350"/>
      <c r="C66" s="340"/>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350"/>
      <c r="C67" s="340"/>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350" t="s">
        <v>104</v>
      </c>
      <c r="C68" s="340"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350"/>
      <c r="C69" s="340"/>
      <c r="D69" s="66" t="s">
        <v>118</v>
      </c>
      <c r="E69" s="91"/>
      <c r="F69" s="91" t="s">
        <v>77</v>
      </c>
      <c r="G69" s="91"/>
      <c r="H69" s="91"/>
      <c r="I69" s="103" t="s">
        <v>288</v>
      </c>
      <c r="J69" s="93"/>
      <c r="K69" s="90"/>
      <c r="L69" s="151">
        <v>43281</v>
      </c>
      <c r="M69" s="151">
        <v>43311</v>
      </c>
      <c r="N69" s="25"/>
      <c r="O69" s="29"/>
      <c r="P69" s="29"/>
      <c r="Q69" s="29"/>
    </row>
    <row r="70" spans="1:17" ht="165"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350" t="s">
        <v>281</v>
      </c>
      <c r="C71" s="340" t="s">
        <v>114</v>
      </c>
      <c r="D71" s="393" t="s">
        <v>118</v>
      </c>
      <c r="E71" s="344"/>
      <c r="F71" s="344"/>
      <c r="G71" s="344"/>
      <c r="H71" s="344" t="s">
        <v>77</v>
      </c>
      <c r="I71" s="103" t="s">
        <v>287</v>
      </c>
      <c r="J71" s="91"/>
      <c r="K71" s="90"/>
      <c r="L71" s="98">
        <v>43102</v>
      </c>
      <c r="M71" s="98">
        <v>43130</v>
      </c>
      <c r="N71" s="25"/>
      <c r="O71" s="29"/>
      <c r="P71" s="29"/>
      <c r="Q71" s="29"/>
    </row>
    <row r="72" spans="1:17" x14ac:dyDescent="0.2">
      <c r="A72" s="82" t="s">
        <v>270</v>
      </c>
      <c r="B72" s="350"/>
      <c r="C72" s="340"/>
      <c r="D72" s="393"/>
      <c r="E72" s="344"/>
      <c r="F72" s="344"/>
      <c r="G72" s="344"/>
      <c r="H72" s="344"/>
      <c r="I72" s="103" t="s">
        <v>287</v>
      </c>
      <c r="J72" s="91"/>
      <c r="K72" s="90"/>
      <c r="L72" s="98">
        <v>43281</v>
      </c>
      <c r="M72" s="98">
        <v>43311</v>
      </c>
      <c r="N72" s="25"/>
      <c r="O72" s="29"/>
      <c r="P72" s="29"/>
      <c r="Q72" s="29"/>
    </row>
    <row r="73" spans="1:17" ht="135" x14ac:dyDescent="0.2">
      <c r="A73" s="82" t="s">
        <v>271</v>
      </c>
      <c r="B73" s="400" t="s">
        <v>115</v>
      </c>
      <c r="C73" s="85" t="s">
        <v>154</v>
      </c>
      <c r="D73" s="66" t="s">
        <v>183</v>
      </c>
      <c r="E73" s="91"/>
      <c r="F73" s="91"/>
      <c r="G73" s="91"/>
      <c r="H73" s="91" t="s">
        <v>77</v>
      </c>
      <c r="I73" s="103" t="s">
        <v>287</v>
      </c>
      <c r="J73" s="90"/>
      <c r="K73" s="90"/>
      <c r="L73" s="151">
        <v>43102</v>
      </c>
      <c r="M73" s="151">
        <v>43125</v>
      </c>
      <c r="N73" s="25"/>
      <c r="O73" s="29"/>
      <c r="P73" s="29"/>
      <c r="Q73" s="29"/>
    </row>
    <row r="74" spans="1:17" ht="135" x14ac:dyDescent="0.2">
      <c r="B74" s="401"/>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350" t="s">
        <v>157</v>
      </c>
      <c r="C75" s="340" t="s">
        <v>155</v>
      </c>
      <c r="D75" s="84" t="s">
        <v>339</v>
      </c>
      <c r="E75" s="344"/>
      <c r="F75" s="344"/>
      <c r="G75" s="344" t="s">
        <v>77</v>
      </c>
      <c r="H75" s="344"/>
      <c r="I75" s="103" t="s">
        <v>324</v>
      </c>
      <c r="J75" s="90"/>
      <c r="K75" s="90"/>
      <c r="L75" s="151">
        <v>43100</v>
      </c>
      <c r="M75" s="151">
        <v>43131</v>
      </c>
      <c r="N75" s="25"/>
      <c r="O75" s="29"/>
      <c r="P75" s="29"/>
      <c r="Q75" s="29"/>
    </row>
    <row r="76" spans="1:17" x14ac:dyDescent="0.2">
      <c r="A76" s="82" t="s">
        <v>273</v>
      </c>
      <c r="B76" s="350"/>
      <c r="C76" s="340"/>
      <c r="D76" s="84" t="s">
        <v>122</v>
      </c>
      <c r="E76" s="344"/>
      <c r="F76" s="344"/>
      <c r="G76" s="344"/>
      <c r="H76" s="344"/>
      <c r="I76" s="103" t="s">
        <v>283</v>
      </c>
      <c r="J76" s="90"/>
      <c r="K76" s="90"/>
      <c r="L76" s="151">
        <v>43190</v>
      </c>
      <c r="M76" s="151">
        <v>43220</v>
      </c>
      <c r="N76" s="25"/>
      <c r="O76" s="29"/>
      <c r="P76" s="29"/>
      <c r="Q76" s="29"/>
    </row>
    <row r="77" spans="1:17" x14ac:dyDescent="0.2">
      <c r="A77" s="82" t="s">
        <v>274</v>
      </c>
      <c r="B77" s="350"/>
      <c r="C77" s="340"/>
      <c r="D77" s="84" t="s">
        <v>122</v>
      </c>
      <c r="E77" s="344"/>
      <c r="F77" s="344"/>
      <c r="G77" s="344"/>
      <c r="H77" s="344"/>
      <c r="I77" s="103" t="s">
        <v>283</v>
      </c>
      <c r="J77" s="90"/>
      <c r="K77" s="90"/>
      <c r="L77" s="151">
        <v>43281</v>
      </c>
      <c r="M77" s="151">
        <v>43311</v>
      </c>
      <c r="N77" s="25"/>
      <c r="O77" s="29"/>
      <c r="P77" s="29"/>
      <c r="Q77" s="29"/>
    </row>
    <row r="78" spans="1:17" x14ac:dyDescent="0.2">
      <c r="A78" s="82" t="s">
        <v>275</v>
      </c>
      <c r="B78" s="350"/>
      <c r="C78" s="340"/>
      <c r="D78" s="84" t="s">
        <v>122</v>
      </c>
      <c r="E78" s="344"/>
      <c r="F78" s="344"/>
      <c r="G78" s="344"/>
      <c r="H78" s="344"/>
      <c r="I78" s="103" t="s">
        <v>283</v>
      </c>
      <c r="J78" s="90"/>
      <c r="K78" s="90"/>
      <c r="L78" s="151">
        <v>43373</v>
      </c>
      <c r="M78" s="151">
        <v>43403</v>
      </c>
      <c r="N78" s="25"/>
      <c r="O78" s="29"/>
      <c r="P78" s="29"/>
      <c r="Q78" s="29"/>
    </row>
    <row r="79" spans="1:17" x14ac:dyDescent="0.2">
      <c r="A79" s="82" t="s">
        <v>276</v>
      </c>
      <c r="B79" s="350"/>
      <c r="C79" s="340"/>
      <c r="D79" s="84" t="s">
        <v>122</v>
      </c>
      <c r="E79" s="344"/>
      <c r="F79" s="344"/>
      <c r="G79" s="344"/>
      <c r="H79" s="344"/>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02" t="s">
        <v>203</v>
      </c>
      <c r="C83" s="404"/>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03"/>
      <c r="C84" s="405"/>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397" t="s">
        <v>202</v>
      </c>
      <c r="C86" s="340" t="s">
        <v>168</v>
      </c>
      <c r="D86" s="84" t="s">
        <v>191</v>
      </c>
      <c r="E86" s="348" t="s">
        <v>77</v>
      </c>
      <c r="F86" s="348" t="s">
        <v>77</v>
      </c>
      <c r="G86" s="348" t="s">
        <v>77</v>
      </c>
      <c r="H86" s="348" t="s">
        <v>77</v>
      </c>
      <c r="I86" s="103" t="s">
        <v>334</v>
      </c>
      <c r="J86" s="90"/>
      <c r="K86" s="90"/>
      <c r="L86" s="151">
        <v>43100</v>
      </c>
      <c r="M86" s="151">
        <v>43116</v>
      </c>
      <c r="N86" s="14"/>
      <c r="O86" s="14"/>
      <c r="P86" s="14"/>
      <c r="Q86" s="14"/>
    </row>
    <row r="87" spans="1:17" ht="30" x14ac:dyDescent="0.2">
      <c r="B87" s="350"/>
      <c r="C87" s="340"/>
      <c r="D87" s="84" t="s">
        <v>191</v>
      </c>
      <c r="E87" s="406"/>
      <c r="F87" s="406"/>
      <c r="G87" s="406"/>
      <c r="H87" s="406"/>
      <c r="I87" s="103" t="s">
        <v>334</v>
      </c>
      <c r="J87" s="90"/>
      <c r="K87" s="90"/>
      <c r="L87" s="151">
        <v>43220</v>
      </c>
      <c r="M87" s="151">
        <v>43236</v>
      </c>
      <c r="N87" s="29"/>
      <c r="O87" s="29"/>
      <c r="P87" s="29"/>
      <c r="Q87" s="29"/>
    </row>
    <row r="88" spans="1:17" ht="30" x14ac:dyDescent="0.2">
      <c r="B88" s="350"/>
      <c r="C88" s="340"/>
      <c r="D88" s="84" t="s">
        <v>191</v>
      </c>
      <c r="E88" s="406"/>
      <c r="F88" s="406"/>
      <c r="G88" s="406"/>
      <c r="H88" s="406"/>
      <c r="I88" s="103" t="s">
        <v>334</v>
      </c>
      <c r="J88" s="90"/>
      <c r="K88" s="90"/>
      <c r="L88" s="151">
        <v>43343</v>
      </c>
      <c r="M88" s="151">
        <v>43357</v>
      </c>
      <c r="N88" s="29"/>
      <c r="O88" s="29"/>
      <c r="P88" s="29"/>
      <c r="Q88" s="29"/>
    </row>
    <row r="89" spans="1:17" ht="30" x14ac:dyDescent="0.2">
      <c r="B89" s="350"/>
      <c r="C89" s="340"/>
      <c r="D89" s="84" t="s">
        <v>191</v>
      </c>
      <c r="E89" s="349"/>
      <c r="F89" s="349"/>
      <c r="G89" s="349"/>
      <c r="H89" s="349"/>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407" t="s">
        <v>312</v>
      </c>
      <c r="C95" s="51"/>
      <c r="D95" s="141" t="s">
        <v>311</v>
      </c>
      <c r="E95" s="97"/>
      <c r="F95" s="97"/>
      <c r="G95" s="97"/>
      <c r="H95" s="97"/>
      <c r="I95" s="103" t="s">
        <v>347</v>
      </c>
      <c r="J95" s="51"/>
      <c r="K95" s="51"/>
      <c r="L95" s="154">
        <v>43159</v>
      </c>
      <c r="M95" s="154">
        <v>43174</v>
      </c>
      <c r="N95" s="71"/>
      <c r="O95" s="71"/>
      <c r="P95" s="71"/>
      <c r="Q95" s="71"/>
    </row>
    <row r="96" spans="1:17" ht="60" x14ac:dyDescent="0.2">
      <c r="B96" s="408"/>
      <c r="C96" s="51"/>
      <c r="D96" s="141" t="s">
        <v>311</v>
      </c>
      <c r="E96" s="97"/>
      <c r="F96" s="97"/>
      <c r="G96" s="97"/>
      <c r="H96" s="97"/>
      <c r="I96" s="103" t="s">
        <v>325</v>
      </c>
      <c r="J96" s="51"/>
      <c r="K96" s="51"/>
      <c r="L96" s="154">
        <v>43220</v>
      </c>
      <c r="M96" s="154">
        <v>43235</v>
      </c>
      <c r="N96" s="71"/>
      <c r="O96" s="71"/>
      <c r="P96" s="71"/>
      <c r="Q96" s="71"/>
    </row>
    <row r="97" spans="2:17" ht="60" x14ac:dyDescent="0.2">
      <c r="B97" s="408"/>
      <c r="C97" s="51"/>
      <c r="D97" s="141" t="s">
        <v>311</v>
      </c>
      <c r="E97" s="97"/>
      <c r="F97" s="97"/>
      <c r="G97" s="97"/>
      <c r="H97" s="97"/>
      <c r="I97" s="103" t="s">
        <v>325</v>
      </c>
      <c r="J97" s="51"/>
      <c r="K97" s="51"/>
      <c r="L97" s="154">
        <v>43281</v>
      </c>
      <c r="M97" s="154">
        <v>43296</v>
      </c>
      <c r="N97" s="71"/>
      <c r="O97" s="71"/>
      <c r="P97" s="71"/>
      <c r="Q97" s="71"/>
    </row>
    <row r="98" spans="2:17" ht="60" x14ac:dyDescent="0.2">
      <c r="B98" s="408"/>
      <c r="C98" s="51"/>
      <c r="D98" s="141" t="s">
        <v>311</v>
      </c>
      <c r="E98" s="97"/>
      <c r="F98" s="97"/>
      <c r="G98" s="97"/>
      <c r="H98" s="97"/>
      <c r="I98" s="103" t="s">
        <v>325</v>
      </c>
      <c r="J98" s="51"/>
      <c r="K98" s="51"/>
      <c r="L98" s="154">
        <v>43342</v>
      </c>
      <c r="M98" s="154">
        <v>43358</v>
      </c>
      <c r="N98" s="71"/>
      <c r="O98" s="71"/>
      <c r="P98" s="71"/>
      <c r="Q98" s="71"/>
    </row>
    <row r="99" spans="2:17" ht="60" x14ac:dyDescent="0.2">
      <c r="B99" s="408"/>
      <c r="C99" s="51"/>
      <c r="D99" s="141" t="s">
        <v>311</v>
      </c>
      <c r="E99" s="97"/>
      <c r="F99" s="97"/>
      <c r="G99" s="97"/>
      <c r="H99" s="97"/>
      <c r="I99" s="103" t="s">
        <v>347</v>
      </c>
      <c r="J99" s="51"/>
      <c r="K99" s="51"/>
      <c r="L99" s="154">
        <v>43159</v>
      </c>
      <c r="M99" s="154">
        <v>43174</v>
      </c>
      <c r="N99" s="71"/>
      <c r="O99" s="71"/>
      <c r="P99" s="71"/>
      <c r="Q99" s="71"/>
    </row>
    <row r="100" spans="2:17" ht="60" x14ac:dyDescent="0.2">
      <c r="B100" s="408"/>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09"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10"/>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10"/>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10"/>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10"/>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399"/>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09" t="s">
        <v>123</v>
      </c>
      <c r="C109" s="341"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10"/>
      <c r="C110" s="342"/>
      <c r="D110" s="66" t="s">
        <v>191</v>
      </c>
      <c r="E110" s="91"/>
      <c r="F110" s="91" t="s">
        <v>77</v>
      </c>
      <c r="G110" s="91"/>
      <c r="H110" s="91"/>
      <c r="I110" s="103" t="s">
        <v>286</v>
      </c>
      <c r="J110" s="90"/>
      <c r="K110" s="90"/>
      <c r="L110" s="98">
        <v>43281</v>
      </c>
      <c r="M110" s="98">
        <v>43296</v>
      </c>
      <c r="N110" s="43"/>
      <c r="O110" s="43"/>
      <c r="P110" s="43"/>
      <c r="Q110" s="43"/>
    </row>
    <row r="111" spans="2:17" x14ac:dyDescent="0.2">
      <c r="B111" s="410"/>
      <c r="C111" s="342"/>
      <c r="D111" s="66" t="s">
        <v>191</v>
      </c>
      <c r="E111" s="91"/>
      <c r="F111" s="91" t="s">
        <v>77</v>
      </c>
      <c r="G111" s="91"/>
      <c r="H111" s="91"/>
      <c r="I111" s="103" t="s">
        <v>286</v>
      </c>
      <c r="J111" s="90"/>
      <c r="K111" s="90"/>
      <c r="L111" s="98">
        <v>43404</v>
      </c>
      <c r="M111" s="98">
        <v>43419</v>
      </c>
      <c r="N111" s="43"/>
      <c r="O111" s="43"/>
      <c r="P111" s="43"/>
      <c r="Q111" s="43"/>
    </row>
    <row r="112" spans="2:17" x14ac:dyDescent="0.2">
      <c r="B112" s="399"/>
      <c r="C112" s="343"/>
      <c r="D112" s="66" t="s">
        <v>191</v>
      </c>
      <c r="E112" s="91"/>
      <c r="F112" s="91" t="s">
        <v>77</v>
      </c>
      <c r="G112" s="91"/>
      <c r="H112" s="91"/>
      <c r="I112" s="103" t="s">
        <v>286</v>
      </c>
      <c r="J112" s="90"/>
      <c r="K112" s="90"/>
      <c r="L112" s="98">
        <v>43465</v>
      </c>
      <c r="M112" s="98">
        <v>43497</v>
      </c>
      <c r="N112" s="43"/>
      <c r="O112" s="43"/>
      <c r="P112" s="43"/>
      <c r="Q112" s="43"/>
    </row>
    <row r="113" spans="2:17" ht="30" x14ac:dyDescent="0.2">
      <c r="B113" s="398"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10"/>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10"/>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10"/>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399"/>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13"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414"/>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414"/>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414"/>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415"/>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350" t="s">
        <v>212</v>
      </c>
      <c r="C126" s="340" t="s">
        <v>167</v>
      </c>
      <c r="D126" s="84" t="s">
        <v>118</v>
      </c>
      <c r="E126" s="348"/>
      <c r="F126" s="348" t="s">
        <v>77</v>
      </c>
      <c r="G126" s="348" t="s">
        <v>77</v>
      </c>
      <c r="H126" s="348"/>
      <c r="I126" s="103" t="s">
        <v>292</v>
      </c>
      <c r="J126" s="90"/>
      <c r="K126" s="90"/>
      <c r="L126" s="151">
        <v>43281</v>
      </c>
      <c r="M126" s="151">
        <v>43306</v>
      </c>
      <c r="N126" s="25"/>
      <c r="O126" s="29"/>
      <c r="P126" s="29"/>
      <c r="Q126" s="29"/>
    </row>
    <row r="127" spans="2:17" ht="30" x14ac:dyDescent="0.25">
      <c r="B127" s="350"/>
      <c r="C127" s="340"/>
      <c r="D127" s="84" t="s">
        <v>118</v>
      </c>
      <c r="E127" s="349"/>
      <c r="F127" s="349"/>
      <c r="G127" s="349"/>
      <c r="H127" s="349"/>
      <c r="I127" s="103" t="s">
        <v>292</v>
      </c>
      <c r="J127" s="90"/>
      <c r="K127" s="90"/>
      <c r="L127" s="151">
        <v>43465</v>
      </c>
      <c r="M127" s="151">
        <v>43490</v>
      </c>
      <c r="N127" s="22"/>
      <c r="O127" s="22"/>
      <c r="P127" s="22"/>
      <c r="Q127" s="22"/>
    </row>
    <row r="128" spans="2:17" ht="30" x14ac:dyDescent="0.2">
      <c r="B128" s="411"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12"/>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12"/>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12"/>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5703125" style="13" customWidth="1"/>
    <col min="3" max="3" width="20.5703125" style="83" customWidth="1"/>
    <col min="4" max="4" width="18.42578125" style="82" customWidth="1"/>
    <col min="5" max="8" width="2.42578125" style="13" customWidth="1"/>
    <col min="9" max="9" width="36" style="13" customWidth="1"/>
    <col min="10" max="10" width="21.5703125" style="13" customWidth="1"/>
    <col min="11" max="11" width="26.5703125" style="13" customWidth="1"/>
    <col min="12" max="12" width="17.5703125" style="13" customWidth="1"/>
    <col min="13" max="13" width="18.5703125" style="13" customWidth="1"/>
    <col min="14" max="14" width="11.42578125" style="13" customWidth="1"/>
    <col min="15" max="16" width="18.5703125" style="13" customWidth="1"/>
    <col min="17" max="17" width="23.5703125" style="13" customWidth="1"/>
    <col min="18" max="16384" width="8.42578125" style="13"/>
  </cols>
  <sheetData>
    <row r="2" spans="2:17" ht="15.75" x14ac:dyDescent="0.25">
      <c r="B2" s="369"/>
      <c r="C2" s="369"/>
      <c r="D2" s="369"/>
      <c r="E2" s="369"/>
      <c r="F2" s="370" t="s">
        <v>35</v>
      </c>
      <c r="G2" s="370"/>
      <c r="H2" s="370"/>
      <c r="I2" s="370"/>
      <c r="J2" s="370"/>
      <c r="K2" s="370"/>
      <c r="L2" s="370"/>
      <c r="M2" s="370"/>
      <c r="N2" s="370"/>
      <c r="O2" s="370"/>
      <c r="P2" s="371"/>
      <c r="Q2" s="371"/>
    </row>
    <row r="3" spans="2:17" ht="15.75" x14ac:dyDescent="0.25">
      <c r="B3" s="369"/>
      <c r="C3" s="369"/>
      <c r="D3" s="369"/>
      <c r="E3" s="369"/>
      <c r="F3" s="370" t="s">
        <v>36</v>
      </c>
      <c r="G3" s="370"/>
      <c r="H3" s="370"/>
      <c r="I3" s="370"/>
      <c r="J3" s="370"/>
      <c r="K3" s="370"/>
      <c r="L3" s="370"/>
      <c r="M3" s="370"/>
      <c r="N3" s="370"/>
      <c r="O3" s="370"/>
      <c r="P3" s="371"/>
      <c r="Q3" s="371"/>
    </row>
    <row r="4" spans="2:17" ht="15.75" x14ac:dyDescent="0.25">
      <c r="B4" s="369"/>
      <c r="C4" s="369"/>
      <c r="D4" s="369"/>
      <c r="E4" s="369"/>
      <c r="F4" s="372" t="s">
        <v>53</v>
      </c>
      <c r="G4" s="372"/>
      <c r="H4" s="372"/>
      <c r="I4" s="372"/>
      <c r="J4" s="372"/>
      <c r="K4" s="372"/>
      <c r="L4" s="372"/>
      <c r="M4" s="372"/>
      <c r="N4" s="372"/>
      <c r="O4" s="372"/>
      <c r="P4" s="371"/>
      <c r="Q4" s="371"/>
    </row>
    <row r="5" spans="2:17" ht="15.75" x14ac:dyDescent="0.25">
      <c r="B5" s="369"/>
      <c r="C5" s="369"/>
      <c r="D5" s="369"/>
      <c r="E5" s="369"/>
      <c r="F5" s="370" t="s">
        <v>37</v>
      </c>
      <c r="G5" s="370"/>
      <c r="H5" s="370"/>
      <c r="I5" s="370"/>
      <c r="J5" s="370"/>
      <c r="K5" s="370"/>
      <c r="L5" s="370"/>
      <c r="M5" s="370" t="s">
        <v>44</v>
      </c>
      <c r="N5" s="370"/>
      <c r="O5" s="370"/>
      <c r="P5" s="371"/>
      <c r="Q5" s="371"/>
    </row>
    <row r="6" spans="2:17" ht="15.75" x14ac:dyDescent="0.2">
      <c r="B6" s="362" t="s">
        <v>0</v>
      </c>
      <c r="C6" s="362"/>
      <c r="D6" s="362"/>
      <c r="E6" s="362"/>
      <c r="F6" s="366" t="s">
        <v>54</v>
      </c>
      <c r="G6" s="366"/>
      <c r="H6" s="366"/>
      <c r="I6" s="366"/>
      <c r="J6" s="366"/>
      <c r="K6" s="366"/>
      <c r="L6" s="366"/>
      <c r="M6" s="366"/>
      <c r="N6" s="366"/>
      <c r="O6" s="366"/>
      <c r="P6" s="14" t="s">
        <v>1</v>
      </c>
      <c r="Q6" s="52">
        <v>2018</v>
      </c>
    </row>
    <row r="7" spans="2:17" ht="15.75" x14ac:dyDescent="0.2">
      <c r="B7" s="367" t="s">
        <v>2</v>
      </c>
      <c r="C7" s="367"/>
      <c r="D7" s="367"/>
      <c r="E7" s="367"/>
      <c r="F7" s="368" t="s">
        <v>55</v>
      </c>
      <c r="G7" s="368"/>
      <c r="H7" s="368"/>
      <c r="I7" s="368"/>
      <c r="J7" s="368"/>
      <c r="K7" s="368"/>
      <c r="L7" s="368"/>
      <c r="M7" s="14" t="s">
        <v>3</v>
      </c>
      <c r="N7" s="368" t="s">
        <v>56</v>
      </c>
      <c r="O7" s="368"/>
      <c r="P7" s="368"/>
      <c r="Q7" s="368"/>
    </row>
    <row r="8" spans="2:17" ht="33.75" customHeight="1" x14ac:dyDescent="0.2">
      <c r="B8" s="362" t="s">
        <v>33</v>
      </c>
      <c r="C8" s="362"/>
      <c r="D8" s="362"/>
      <c r="E8" s="362"/>
      <c r="F8" s="373" t="s">
        <v>327</v>
      </c>
      <c r="G8" s="373"/>
      <c r="H8" s="373"/>
      <c r="I8" s="373"/>
      <c r="J8" s="373"/>
      <c r="K8" s="373"/>
      <c r="L8" s="373"/>
      <c r="M8" s="373"/>
      <c r="N8" s="373"/>
      <c r="O8" s="373"/>
      <c r="P8" s="373"/>
      <c r="Q8" s="373"/>
    </row>
    <row r="9" spans="2:17" ht="28.5" customHeight="1" x14ac:dyDescent="0.2">
      <c r="B9" s="362" t="s">
        <v>34</v>
      </c>
      <c r="C9" s="362"/>
      <c r="D9" s="362"/>
      <c r="E9" s="362"/>
      <c r="F9" s="373" t="s">
        <v>280</v>
      </c>
      <c r="G9" s="373"/>
      <c r="H9" s="373"/>
      <c r="I9" s="373"/>
      <c r="J9" s="373"/>
      <c r="K9" s="373"/>
      <c r="L9" s="373"/>
      <c r="M9" s="373"/>
      <c r="N9" s="373"/>
      <c r="O9" s="373"/>
      <c r="P9" s="373"/>
      <c r="Q9" s="373"/>
    </row>
    <row r="10" spans="2:17" ht="30" customHeight="1" x14ac:dyDescent="0.2">
      <c r="B10" s="362" t="s">
        <v>4</v>
      </c>
      <c r="C10" s="362"/>
      <c r="D10" s="362"/>
      <c r="E10" s="362"/>
      <c r="F10" s="373" t="s">
        <v>279</v>
      </c>
      <c r="G10" s="373"/>
      <c r="H10" s="373"/>
      <c r="I10" s="373"/>
      <c r="J10" s="373"/>
      <c r="K10" s="373"/>
      <c r="L10" s="373"/>
      <c r="M10" s="373"/>
      <c r="N10" s="373"/>
      <c r="O10" s="373"/>
      <c r="P10" s="373"/>
      <c r="Q10" s="373"/>
    </row>
    <row r="11" spans="2:17" x14ac:dyDescent="0.2">
      <c r="B11" s="358" t="s">
        <v>58</v>
      </c>
      <c r="C11" s="358"/>
      <c r="D11" s="358"/>
      <c r="E11" s="358"/>
      <c r="F11" s="358"/>
      <c r="G11" s="358"/>
      <c r="H11" s="358"/>
      <c r="I11" s="358"/>
      <c r="J11" s="358"/>
      <c r="K11" s="358"/>
      <c r="L11" s="358"/>
      <c r="M11" s="358"/>
      <c r="N11" s="358"/>
      <c r="O11" s="358"/>
      <c r="P11" s="358"/>
      <c r="Q11" s="358"/>
    </row>
    <row r="12" spans="2:17" ht="45" customHeight="1" x14ac:dyDescent="0.2">
      <c r="B12" s="352" t="s">
        <v>43</v>
      </c>
      <c r="C12" s="352"/>
      <c r="D12" s="352"/>
      <c r="E12" s="352" t="s">
        <v>5</v>
      </c>
      <c r="F12" s="352"/>
      <c r="G12" s="352"/>
      <c r="H12" s="352"/>
      <c r="I12" s="352"/>
      <c r="J12" s="352" t="s">
        <v>6</v>
      </c>
      <c r="K12" s="352"/>
      <c r="L12" s="15" t="s">
        <v>7</v>
      </c>
      <c r="M12" s="352" t="s">
        <v>8</v>
      </c>
      <c r="N12" s="352"/>
      <c r="O12" s="15" t="s">
        <v>38</v>
      </c>
      <c r="P12" s="15" t="s">
        <v>9</v>
      </c>
      <c r="Q12" s="14" t="s">
        <v>10</v>
      </c>
    </row>
    <row r="13" spans="2:17" ht="15" customHeight="1" x14ac:dyDescent="0.2">
      <c r="B13" s="352"/>
      <c r="C13" s="352"/>
      <c r="D13" s="352"/>
      <c r="E13" s="359" t="s">
        <v>57</v>
      </c>
      <c r="F13" s="359"/>
      <c r="G13" s="359"/>
      <c r="H13" s="359"/>
      <c r="I13" s="359"/>
      <c r="J13" s="360">
        <v>7</v>
      </c>
      <c r="K13" s="360"/>
      <c r="L13" s="16">
        <v>1</v>
      </c>
      <c r="M13" s="361">
        <v>0</v>
      </c>
      <c r="N13" s="361"/>
      <c r="O13" s="16">
        <v>3</v>
      </c>
      <c r="P13" s="16">
        <v>3</v>
      </c>
      <c r="Q13" s="16">
        <v>0</v>
      </c>
    </row>
    <row r="14" spans="2:17" ht="15" customHeight="1" x14ac:dyDescent="0.2">
      <c r="B14" s="352" t="s">
        <v>11</v>
      </c>
      <c r="C14" s="352"/>
      <c r="D14" s="352"/>
      <c r="E14" s="352"/>
      <c r="F14" s="352"/>
      <c r="G14" s="352"/>
      <c r="H14" s="352"/>
      <c r="I14" s="352"/>
      <c r="J14" s="352"/>
      <c r="K14" s="352" t="s">
        <v>12</v>
      </c>
      <c r="L14" s="352"/>
      <c r="M14" s="352"/>
      <c r="N14" s="352"/>
      <c r="O14" s="352"/>
      <c r="P14" s="352"/>
      <c r="Q14" s="352"/>
    </row>
    <row r="15" spans="2:17" ht="18.75" customHeight="1" x14ac:dyDescent="0.2">
      <c r="B15" s="354"/>
      <c r="C15" s="354"/>
      <c r="D15" s="354"/>
      <c r="E15" s="354"/>
      <c r="F15" s="354"/>
      <c r="G15" s="354"/>
      <c r="H15" s="354"/>
      <c r="I15" s="354"/>
      <c r="J15" s="354"/>
      <c r="K15" s="355" t="s">
        <v>59</v>
      </c>
      <c r="L15" s="355"/>
      <c r="M15" s="355"/>
      <c r="N15" s="355"/>
      <c r="O15" s="355"/>
      <c r="P15" s="355"/>
      <c r="Q15" s="355"/>
    </row>
    <row r="16" spans="2:17" ht="36" customHeight="1" x14ac:dyDescent="0.2">
      <c r="B16" s="352" t="s">
        <v>13</v>
      </c>
      <c r="C16" s="357" t="s">
        <v>50</v>
      </c>
      <c r="D16" s="352" t="s">
        <v>30</v>
      </c>
      <c r="E16" s="352" t="s">
        <v>14</v>
      </c>
      <c r="F16" s="352"/>
      <c r="G16" s="352"/>
      <c r="H16" s="352"/>
      <c r="I16" s="352" t="s">
        <v>15</v>
      </c>
      <c r="J16" s="352" t="s">
        <v>16</v>
      </c>
      <c r="K16" s="352" t="s">
        <v>51</v>
      </c>
      <c r="L16" s="353" t="s">
        <v>42</v>
      </c>
      <c r="M16" s="353"/>
      <c r="N16" s="356" t="s">
        <v>52</v>
      </c>
      <c r="O16" s="353" t="s">
        <v>17</v>
      </c>
      <c r="P16" s="353"/>
      <c r="Q16" s="353"/>
    </row>
    <row r="17" spans="1:19" ht="113.25" customHeight="1" x14ac:dyDescent="0.2">
      <c r="B17" s="352"/>
      <c r="C17" s="357"/>
      <c r="D17" s="352"/>
      <c r="E17" s="17" t="s">
        <v>20</v>
      </c>
      <c r="F17" s="17" t="s">
        <v>21</v>
      </c>
      <c r="G17" s="17" t="s">
        <v>22</v>
      </c>
      <c r="H17" s="17" t="s">
        <v>23</v>
      </c>
      <c r="I17" s="352"/>
      <c r="J17" s="352"/>
      <c r="K17" s="352"/>
      <c r="L17" s="15" t="s">
        <v>40</v>
      </c>
      <c r="M17" s="15" t="s">
        <v>41</v>
      </c>
      <c r="N17" s="356"/>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340"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340"/>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340"/>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340"/>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340"/>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340"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340"/>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340"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340"/>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340"/>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340"/>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340"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340"/>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340"/>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340"/>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340"/>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09" t="s">
        <v>332</v>
      </c>
      <c r="C53" s="341" t="s">
        <v>93</v>
      </c>
      <c r="D53" s="66" t="s">
        <v>183</v>
      </c>
      <c r="E53" s="91"/>
      <c r="F53" s="91"/>
      <c r="G53" s="91" t="s">
        <v>77</v>
      </c>
      <c r="H53" s="91"/>
      <c r="I53" s="102" t="s">
        <v>284</v>
      </c>
      <c r="J53" s="92"/>
      <c r="K53" s="90"/>
      <c r="L53" s="98">
        <v>43109</v>
      </c>
      <c r="M53" s="98">
        <v>43131</v>
      </c>
      <c r="N53" s="25"/>
      <c r="O53" s="29"/>
      <c r="P53" s="29"/>
      <c r="Q53" s="29"/>
    </row>
    <row r="54" spans="1:17" x14ac:dyDescent="0.2">
      <c r="B54" s="399"/>
      <c r="C54" s="343"/>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340"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340"/>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340"/>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340"/>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340"/>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340"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340"/>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340"/>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340"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340"/>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340"/>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340"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340"/>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340" t="s">
        <v>114</v>
      </c>
      <c r="D70" s="393" t="s">
        <v>118</v>
      </c>
      <c r="E70" s="344"/>
      <c r="F70" s="344"/>
      <c r="G70" s="344"/>
      <c r="H70" s="344" t="s">
        <v>77</v>
      </c>
      <c r="I70" s="103" t="s">
        <v>287</v>
      </c>
      <c r="J70" s="91"/>
      <c r="K70" s="90"/>
      <c r="L70" s="98">
        <v>43102</v>
      </c>
      <c r="M70" s="98">
        <v>43130</v>
      </c>
      <c r="N70" s="25"/>
      <c r="O70" s="29"/>
      <c r="P70" s="29"/>
      <c r="Q70" s="29"/>
    </row>
    <row r="71" spans="1:17" ht="45" x14ac:dyDescent="0.2">
      <c r="A71" s="82" t="s">
        <v>270</v>
      </c>
      <c r="B71" s="143" t="s">
        <v>281</v>
      </c>
      <c r="C71" s="340"/>
      <c r="D71" s="393"/>
      <c r="E71" s="344"/>
      <c r="F71" s="344"/>
      <c r="G71" s="344"/>
      <c r="H71" s="344"/>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340" t="s">
        <v>155</v>
      </c>
      <c r="D74" s="84" t="s">
        <v>122</v>
      </c>
      <c r="E74" s="344"/>
      <c r="F74" s="344"/>
      <c r="G74" s="344" t="s">
        <v>77</v>
      </c>
      <c r="H74" s="344"/>
      <c r="I74" s="103" t="s">
        <v>324</v>
      </c>
      <c r="J74" s="90"/>
      <c r="K74" s="90"/>
      <c r="L74" s="98">
        <v>43100</v>
      </c>
      <c r="M74" s="98">
        <v>43131</v>
      </c>
      <c r="N74" s="25"/>
      <c r="O74" s="29"/>
      <c r="P74" s="29"/>
      <c r="Q74" s="29"/>
    </row>
    <row r="75" spans="1:17" ht="15" customHeight="1" x14ac:dyDescent="0.2">
      <c r="A75" s="82" t="s">
        <v>273</v>
      </c>
      <c r="B75" s="143" t="s">
        <v>157</v>
      </c>
      <c r="C75" s="340"/>
      <c r="D75" s="84" t="s">
        <v>122</v>
      </c>
      <c r="E75" s="344"/>
      <c r="F75" s="344"/>
      <c r="G75" s="344"/>
      <c r="H75" s="344"/>
      <c r="I75" s="103" t="s">
        <v>283</v>
      </c>
      <c r="J75" s="90"/>
      <c r="K75" s="90"/>
      <c r="L75" s="98">
        <v>43190</v>
      </c>
      <c r="M75" s="98">
        <v>43220</v>
      </c>
      <c r="N75" s="25"/>
      <c r="O75" s="29"/>
      <c r="P75" s="29"/>
      <c r="Q75" s="29"/>
    </row>
    <row r="76" spans="1:17" ht="15" customHeight="1" x14ac:dyDescent="0.2">
      <c r="A76" s="82" t="s">
        <v>274</v>
      </c>
      <c r="B76" s="143" t="s">
        <v>157</v>
      </c>
      <c r="C76" s="340"/>
      <c r="D76" s="84" t="s">
        <v>122</v>
      </c>
      <c r="E76" s="344"/>
      <c r="F76" s="344"/>
      <c r="G76" s="344"/>
      <c r="H76" s="344"/>
      <c r="I76" s="103" t="s">
        <v>283</v>
      </c>
      <c r="J76" s="90"/>
      <c r="K76" s="90"/>
      <c r="L76" s="98">
        <v>43281</v>
      </c>
      <c r="M76" s="98">
        <v>43311</v>
      </c>
      <c r="N76" s="25"/>
      <c r="O76" s="29"/>
      <c r="P76" s="29"/>
      <c r="Q76" s="29"/>
    </row>
    <row r="77" spans="1:17" ht="15" customHeight="1" x14ac:dyDescent="0.2">
      <c r="A77" s="82" t="s">
        <v>275</v>
      </c>
      <c r="B77" s="143" t="s">
        <v>157</v>
      </c>
      <c r="C77" s="340"/>
      <c r="D77" s="84" t="s">
        <v>122</v>
      </c>
      <c r="E77" s="344"/>
      <c r="F77" s="344"/>
      <c r="G77" s="344"/>
      <c r="H77" s="344"/>
      <c r="I77" s="103" t="s">
        <v>283</v>
      </c>
      <c r="J77" s="90"/>
      <c r="K77" s="90"/>
      <c r="L77" s="98">
        <v>43373</v>
      </c>
      <c r="M77" s="98">
        <v>43403</v>
      </c>
      <c r="N77" s="25"/>
      <c r="O77" s="29"/>
      <c r="P77" s="29"/>
      <c r="Q77" s="29"/>
    </row>
    <row r="78" spans="1:17" ht="30" x14ac:dyDescent="0.2">
      <c r="A78" s="82" t="s">
        <v>276</v>
      </c>
      <c r="B78" s="143" t="s">
        <v>157</v>
      </c>
      <c r="C78" s="340"/>
      <c r="D78" s="84" t="s">
        <v>122</v>
      </c>
      <c r="E78" s="344"/>
      <c r="F78" s="344"/>
      <c r="G78" s="344"/>
      <c r="H78" s="344"/>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04"/>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05"/>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340" t="s">
        <v>168</v>
      </c>
      <c r="D85" s="393" t="s">
        <v>191</v>
      </c>
      <c r="E85" s="344" t="s">
        <v>77</v>
      </c>
      <c r="F85" s="344" t="s">
        <v>77</v>
      </c>
      <c r="G85" s="344" t="s">
        <v>77</v>
      </c>
      <c r="H85" s="344" t="s">
        <v>77</v>
      </c>
      <c r="I85" s="103" t="s">
        <v>329</v>
      </c>
      <c r="J85" s="90"/>
      <c r="K85" s="90"/>
      <c r="L85" s="98">
        <v>43102</v>
      </c>
      <c r="M85" s="98">
        <v>43112</v>
      </c>
      <c r="N85" s="14"/>
      <c r="O85" s="14"/>
      <c r="P85" s="14"/>
      <c r="Q85" s="14"/>
    </row>
    <row r="86" spans="1:17" ht="30" x14ac:dyDescent="0.2">
      <c r="B86" s="143" t="s">
        <v>202</v>
      </c>
      <c r="C86" s="340"/>
      <c r="D86" s="393"/>
      <c r="E86" s="344"/>
      <c r="F86" s="344"/>
      <c r="G86" s="344"/>
      <c r="H86" s="344"/>
      <c r="I86" s="103" t="s">
        <v>329</v>
      </c>
      <c r="J86" s="90"/>
      <c r="K86" s="90"/>
      <c r="L86" s="98">
        <v>43221</v>
      </c>
      <c r="M86" s="98">
        <v>43232</v>
      </c>
      <c r="N86" s="29"/>
      <c r="O86" s="29"/>
      <c r="P86" s="29"/>
      <c r="Q86" s="29"/>
    </row>
    <row r="87" spans="1:17" ht="30" x14ac:dyDescent="0.2">
      <c r="B87" s="143" t="s">
        <v>202</v>
      </c>
      <c r="C87" s="340"/>
      <c r="D87" s="393"/>
      <c r="E87" s="344"/>
      <c r="F87" s="344"/>
      <c r="G87" s="344"/>
      <c r="H87" s="344"/>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341"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342"/>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343"/>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340" t="s">
        <v>167</v>
      </c>
      <c r="D123" s="84" t="s">
        <v>118</v>
      </c>
      <c r="E123" s="344"/>
      <c r="F123" s="344" t="s">
        <v>77</v>
      </c>
      <c r="G123" s="344" t="s">
        <v>77</v>
      </c>
      <c r="H123" s="344"/>
      <c r="I123" s="103" t="s">
        <v>292</v>
      </c>
      <c r="J123" s="90"/>
      <c r="K123" s="90"/>
      <c r="L123" s="98">
        <v>43281</v>
      </c>
      <c r="M123" s="98">
        <v>43306</v>
      </c>
      <c r="N123" s="25"/>
      <c r="O123" s="29"/>
      <c r="P123" s="29"/>
      <c r="Q123" s="29"/>
    </row>
    <row r="124" spans="2:17" ht="30.75" customHeight="1" x14ac:dyDescent="0.25">
      <c r="B124" s="143" t="s">
        <v>212</v>
      </c>
      <c r="C124" s="340"/>
      <c r="D124" s="84" t="s">
        <v>118</v>
      </c>
      <c r="E124" s="344"/>
      <c r="F124" s="344"/>
      <c r="G124" s="344"/>
      <c r="H124" s="344"/>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42578125" customWidth="1"/>
    <col min="2" max="2" width="34.425781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Formato PAAI </vt:lpstr>
      <vt:lpstr>Formato PAAI-2018-VFR</vt:lpstr>
      <vt:lpstr>Formato PAAI</vt:lpstr>
      <vt:lpstr>Formato PAAI-2018</vt:lpstr>
      <vt:lpstr>Formato PAAI (2)</vt:lpstr>
      <vt:lpstr>Hoja1</vt:lpstr>
      <vt:lpstr>'Formato PAAI '!Área_de_impresión</vt:lpstr>
      <vt:lpstr>'Formato PAAI'!Títulos_a_imprimir</vt:lpstr>
      <vt:lpstr>'Formato PAAI '!Títulos_a_imprimir</vt:lpstr>
      <vt:lpstr>'Formato PAAI (2)'!Títulos_a_imprimir</vt:lpstr>
      <vt:lpstr>'Formato PAAI-2018'!Títulos_a_imprimir</vt:lpstr>
      <vt:lpstr>'Formato PAAI-2018-VFR'!Títulos_a_imprimir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2022-10-26T17:29:14Z</cp:lastPrinted>
  <dcterms:created xsi:type="dcterms:W3CDTF">2015-01-26T19:16:01Z</dcterms:created>
  <dcterms:modified xsi:type="dcterms:W3CDTF">2023-04-03T15:05:20Z</dcterms:modified>
  <dc:language>es</dc:language>
</cp:coreProperties>
</file>