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ACTIVIDADES 2021\PUBLICACIONES\PAAI SEPTIEMBRE\"/>
    </mc:Choice>
  </mc:AlternateContent>
  <bookViews>
    <workbookView showHorizontalScroll="0" showVerticalScroll="0" showSheetTabs="0" xWindow="-120" yWindow="-120" windowWidth="20730" windowHeight="11160" tabRatio="683"/>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'!$A$17:$Q$116</definedName>
    <definedName name="_xlnm.Print_Area" localSheetId="0">'Formato PAAI-2021 '!$A$1:$P$116</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iterate="1"/>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3"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<sst xmlns="http://schemas.openxmlformats.org/spreadsheetml/2006/main" count="3553" uniqueCount="736">
  <si>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</si>
  <si>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</si>
  <si>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</si>
  <si>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</si>
  <si>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</si>
  <si>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</si>
  <si>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</si>
  <si>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</si>
  <si>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</si>
  <si>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</si>
  <si>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</si>
  <si>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</si>
  <si>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</si>
  <si>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</si>
  <si>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</si>
  <si>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</si>
  <si>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</si>
  <si>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</si>
  <si>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</si>
  <si>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</si>
  <si>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</si>
  <si>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</si>
  <si>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</si>
  <si>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</si>
  <si>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</si>
  <si>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</si>
  <si>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</si>
  <si>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</si>
  <si>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</si>
  <si>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</si>
  <si>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</si>
  <si>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</si>
  <si>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</si>
  <si>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</si>
  <si>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</si>
  <si>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</si>
  <si>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</si>
  <si>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</si>
  <si>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</si>
  <si>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</si>
  <si>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</si>
  <si>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</si>
  <si>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</si>
  <si>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</si>
  <si>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</si>
  <si>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</si>
  <si>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</si>
  <si>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</si>
  <si>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</si>
  <si>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</si>
  <si>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</si>
  <si>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</si>
  <si>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</si>
  <si>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</si>
  <si>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</si>
  <si>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</si>
  <si>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</si>
  <si>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</si>
  <si>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</si>
  <si>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</si>
  <si>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</si>
  <si>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</si>
  <si>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</si>
  <si>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</si>
  <si>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</si>
  <si>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</si>
  <si>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</si>
  <si>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</si>
  <si>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</si>
  <si>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</si>
  <si>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</si>
  <si>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</si>
  <si>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</si>
  <si>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</si>
  <si>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</si>
  <si>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</si>
  <si>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</si>
  <si>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</si>
  <si>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</si>
  <si>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</si>
  <si>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</si>
  <si>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</si>
  <si>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</si>
  <si>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</si>
  <si>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</si>
  <si>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</si>
  <si>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</si>
  <si>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</si>
  <si>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</si>
  <si>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</si>
  <si>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</si>
  <si>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</si>
  <si>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</si>
  <si>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</si>
  <si>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</si>
  <si>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</si>
  <si>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</si>
  <si>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</si>
  <si>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</si>
  <si>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</si>
  <si>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</si>
  <si>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</si>
  <si>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</si>
  <si>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</si>
  <si>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</si>
  <si>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</si>
  <si>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</si>
  <si>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</si>
  <si>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</si>
  <si>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</si>
  <si>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</si>
  <si>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</si>
  <si>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</si>
  <si>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</si>
  <si>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</si>
  <si>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</si>
  <si>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</si>
  <si>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</si>
  <si>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</si>
  <si>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</si>
  <si>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</si>
  <si>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</si>
  <si>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</si>
  <si>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</si>
  <si>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</si>
  <si>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</si>
  <si>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</si>
  <si>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</si>
  <si>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</si>
  <si>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</si>
  <si>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</si>
  <si>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</si>
  <si>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</si>
  <si>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</si>
  <si>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</si>
  <si>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</si>
  <si>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</si>
  <si>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</si>
  <si>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</si>
  <si>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</si>
  <si>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</si>
  <si>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</si>
  <si>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</si>
  <si>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</si>
  <si>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</si>
  <si>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</si>
  <si>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</si>
  <si>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</si>
  <si>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</si>
  <si>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</si>
  <si>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</si>
  <si>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</si>
  <si>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</si>
  <si>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</si>
  <si>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</si>
  <si>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</si>
  <si>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</si>
  <si>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</si>
  <si>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</si>
  <si>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</si>
  <si>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</si>
  <si>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</si>
  <si>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</si>
  <si>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</si>
  <si>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</si>
  <si>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</si>
  <si>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</si>
  <si>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</si>
  <si>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</si>
  <si>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</si>
  <si>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</si>
  <si>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</si>
  <si>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</si>
  <si>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</si>
  <si>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</si>
  <si>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</si>
  <si>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</si>
  <si>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</si>
  <si>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</si>
  <si>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</si>
  <si>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</si>
  <si>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</si>
  <si>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</si>
  <si>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</si>
  <si>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</si>
  <si>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</si>
  <si>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</si>
  <si>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</si>
  <si>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</si>
  <si>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</si>
  <si>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</si>
  <si>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</si>
  <si>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</si>
  <si>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</si>
  <si>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</si>
  <si>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</si>
  <si>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</si>
  <si>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</si>
  <si>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</si>
  <si>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</si>
  <si>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</si>
  <si>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</si>
  <si>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</si>
  <si>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</si>
  <si>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</si>
  <si>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</si>
  <si>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</si>
  <si>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</si>
  <si>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</si>
  <si>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</si>
  <si>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</si>
  <si>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</si>
  <si>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</si>
  <si>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</si>
  <si>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</si>
  <si>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</si>
  <si>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</si>
  <si>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</si>
  <si>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</si>
  <si>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</si>
  <si>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</si>
  <si>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</si>
  <si>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</si>
  <si>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</si>
  <si>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</si>
  <si>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</si>
  <si>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</si>
  <si>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</si>
  <si>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</si>
  <si>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</si>
  <si>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</si>
  <si>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</si>
  <si>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</si>
  <si>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</si>
  <si>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</si>
  <si>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</si>
  <si>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</si>
  <si>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</si>
  <si>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</si>
  <si>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</si>
  <si>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</si>
  <si>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</si>
  <si>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</si>
  <si>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</si>
  <si>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</si>
  <si>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</si>
  <si>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</si>
  <si>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</si>
  <si>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</si>
  <si>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</si>
  <si>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</si>
  <si>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</si>
  <si>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</si>
  <si>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</si>
  <si>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</si>
  <si>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</si>
  <si>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</si>
  <si>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</si>
  <si>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</si>
  <si>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</si>
  <si>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</si>
  <si>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</si>
  <si>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</si>
  <si>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</si>
  <si>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</si>
  <si>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</si>
  <si>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</si>
  <si>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</si>
  <si>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</si>
  <si>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</si>
  <si>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</si>
  <si>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</si>
  <si>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</si>
  <si>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</si>
  <si>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</si>
  <si>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</si>
  <si>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</si>
  <si>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</si>
  <si>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</si>
  <si>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</si>
  <si>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</si>
  <si>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</si>
  <si>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</si>
  <si>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</si>
  <si>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</si>
  <si>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</si>
  <si>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</si>
  <si>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</si>
  <si>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</si>
  <si>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</si>
  <si>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</si>
  <si>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</si>
  <si>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</si>
  <si>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</si>
  <si>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</si>
  <si>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</si>
  <si>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</si>
  <si>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</si>
  <si>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</si>
  <si>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</si>
  <si>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</si>
  <si>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</si>
  <si>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</si>
  <si>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</si>
  <si>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</si>
  <si>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</si>
  <si>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</si>
  <si>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</si>
  <si>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</si>
  <si>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</si>
  <si>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</si>
  <si>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</si>
  <si>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</si>
  <si>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</si>
  <si>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</si>
  <si>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</si>
  <si>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</si>
  <si>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</si>
  <si>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</si>
  <si>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</si>
  <si>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</si>
  <si>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</si>
  <si>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</si>
  <si>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</si>
  <si>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</si>
  <si>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</si>
  <si>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</si>
  <si>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</si>
  <si>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</si>
  <si>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</si>
  <si>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</si>
  <si>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</si>
  <si>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</si>
  <si>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</si>
  <si>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</si>
  <si>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</si>
  <si>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</si>
  <si>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</si>
  <si>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</si>
  <si>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</si>
  <si>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</si>
  <si>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</si>
  <si>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</si>
  <si>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</si>
  <si>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</si>
  <si>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</si>
  <si>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</si>
  <si>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</si>
  <si>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</si>
  <si>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</si>
  <si>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</si>
  <si>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</si>
  <si>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</si>
  <si>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</si>
  <si>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</si>
  <si>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</si>
  <si>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</si>
  <si>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</si>
  <si>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</si>
  <si>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</si>
  <si>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</si>
  <si>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</si>
  <si>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</si>
  <si>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</si>
  <si>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</si>
  <si>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</si>
  <si>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</si>
  <si>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</si>
  <si>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</si>
  <si>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</si>
  <si>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</si>
  <si>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</si>
  <si>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</si>
  <si>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</si>
  <si>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</si>
  <si>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</si>
  <si>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</si>
  <si>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</si>
  <si>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</si>
  <si>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</si>
  <si>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</si>
  <si>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</si>
  <si>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</si>
  <si>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</si>
  <si>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</si>
  <si>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</si>
  <si>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</si>
  <si>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</si>
  <si>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</si>
  <si>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</si>
  <si>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</si>
  <si>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</si>
  <si>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</si>
  <si>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</si>
  <si>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</si>
  <si>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</si>
  <si>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</si>
  <si>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</si>
  <si>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</si>
  <si>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</si>
  <si>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</si>
  <si>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</si>
  <si>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</si>
  <si>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</si>
  <si>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</si>
  <si>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</si>
  <si>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</si>
  <si>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</si>
  <si>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</si>
  <si>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</si>
  <si>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</si>
  <si>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</si>
  <si>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</si>
  <si>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</si>
  <si>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</si>
  <si>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</si>
  <si>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</si>
  <si>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</si>
  <si>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</si>
  <si>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</si>
  <si>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</si>
  <si>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</si>
  <si>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</si>
  <si>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</si>
  <si>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</si>
  <si>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</si>
  <si>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</si>
  <si>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</si>
  <si>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</si>
  <si>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</si>
  <si>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</si>
  <si>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</si>
  <si>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</si>
  <si>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</si>
  <si>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</si>
  <si>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</si>
  <si>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</si>
  <si>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</si>
  <si>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</si>
  <si>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</si>
  <si>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</si>
  <si>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</si>
  <si>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</si>
  <si>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</si>
  <si>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</si>
  <si>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</si>
  <si>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</si>
  <si>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</si>
  <si>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</si>
  <si>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</si>
  <si>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</si>
  <si>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</si>
  <si>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</si>
  <si>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</si>
  <si>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</si>
  <si>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</si>
  <si>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</si>
  <si>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</si>
  <si>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</si>
  <si>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</si>
  <si>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</si>
  <si>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</si>
  <si>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</si>
  <si>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</si>
  <si>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</si>
  <si>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</si>
  <si>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</si>
  <si>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</si>
  <si>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</si>
  <si>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</si>
  <si>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</si>
  <si>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</si>
  <si>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</si>
  <si>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</si>
  <si>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</si>
  <si>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</si>
  <si>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</si>
  <si>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</si>
  <si>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</si>
  <si>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</si>
  <si>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</si>
  <si>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</si>
  <si>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</si>
  <si>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</si>
  <si>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</si>
  <si>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</si>
  <si>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</si>
  <si>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</si>
  <si>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</si>
  <si>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</si>
  <si>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</si>
  <si>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</si>
  <si>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</si>
  <si>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</si>
  <si>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</si>
  <si>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</si>
  <si>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</si>
  <si>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</si>
  <si>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</si>
  <si>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</si>
  <si>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</si>
  <si>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</si>
  <si>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</si>
  <si>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</si>
  <si>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</si>
  <si>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</si>
  <si>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</si>
  <si>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</si>
  <si>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</si>
  <si>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</si>
  <si>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</si>
  <si>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</si>
  <si>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</si>
  <si>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</si>
  <si>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</si>
  <si>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</si>
  <si>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</si>
  <si>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</si>
  <si>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</si>
  <si>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</si>
  <si>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</si>
  <si>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</si>
  <si>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</si>
  <si>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</si>
  <si>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</si>
  <si>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</si>
  <si>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</si>
  <si>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</si>
  <si>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</si>
  <si>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</si>
  <si>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</si>
  <si>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</si>
  <si>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</si>
  <si>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</si>
  <si>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</si>
  <si>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</si>
  <si>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</si>
  <si>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</si>
  <si>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</si>
  <si>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</si>
  <si>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</si>
  <si>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</si>
  <si>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</si>
  <si>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</si>
  <si>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</si>
  <si>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</si>
  <si>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</si>
  <si>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</si>
  <si>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</si>
  <si>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</si>
  <si>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</si>
  <si>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</si>
  <si>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</si>
  <si>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</si>
  <si>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</si>
  <si>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</si>
  <si>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</si>
  <si>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</si>
  <si>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</si>
  <si>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</si>
  <si>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</si>
  <si>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</si>
  <si>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</si>
  <si>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</si>
  <si>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</si>
  <si>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</si>
  <si>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</si>
  <si>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</si>
  <si>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</si>
  <si>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</si>
  <si>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</si>
  <si>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</si>
  <si>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</si>
  <si>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</si>
  <si>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</si>
  <si>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</si>
  <si>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</si>
  <si>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</si>
  <si>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</si>
  <si>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</si>
  <si>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</si>
  <si>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</si>
  <si>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</si>
  <si>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</si>
  <si>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</si>
  <si>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</si>
  <si>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</si>
  <si>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</si>
  <si>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</si>
  <si>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</si>
  <si>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</si>
  <si>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</si>
  <si>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</si>
  <si>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</si>
  <si>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</si>
  <si>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</si>
  <si>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</si>
  <si>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</si>
  <si>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</si>
  <si>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</si>
  <si>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</si>
  <si>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</si>
  <si>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</si>
  <si>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</si>
  <si>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</si>
  <si>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</si>
  <si>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</si>
  <si>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</si>
  <si>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</si>
  <si>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</si>
  <si>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</si>
  <si>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</si>
  <si>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</si>
  <si>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</si>
  <si>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</si>
  <si>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</si>
  <si>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</si>
  <si>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</si>
  <si>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</si>
  <si>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</si>
  <si>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</si>
  <si>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</si>
  <si>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</si>
  <si>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</si>
  <si>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</si>
  <si>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</si>
  <si>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</si>
  <si>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</si>
  <si>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</si>
  <si>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</si>
  <si>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</si>
  <si>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</si>
  <si>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</si>
  <si>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</si>
  <si>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</si>
  <si>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</si>
  <si>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</si>
  <si>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</si>
  <si>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</si>
  <si>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</si>
  <si>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</si>
  <si>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</si>
  <si>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</si>
  <si>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</si>
  <si>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</si>
  <si>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</si>
  <si>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</si>
  <si>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</si>
  <si>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 Guillermo</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</si>
  <si>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</si>
  <si>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</si>
  <si>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</si>
  <si>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</si>
  <si>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</si>
  <si>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</si>
  <si>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</si>
  <si>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</si>
  <si>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</si>
  <si>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</si>
  <si>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</si>
  <si>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</si>
  <si>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</si>
  <si>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</si>
  <si>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</si>
  <si>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</si>
  <si>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</si>
  <si>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</si>
  <si>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</si>
  <si>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</si>
  <si>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</si>
  <si>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</si>
  <si>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</si>
  <si>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</si>
  <si>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</si>
  <si>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</si>
  <si>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</si>
  <si>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</si>
  <si>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</si>
  <si>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 xml:space="preserve">Se participa en la prueba piloto de la Secretaria General de la Alcaldia en la documentación y fortalecimiento del Mapa de Aseguramiento. </t>
  </si>
  <si>
    <t xml:space="preserve">Desde la Oficina de Control Interno, se ha asesorado y acompañado a los lideres responsables de Sistemas de Gestión en la estrucutración y desarrollo de las auditorias a dichos sistemas, a la fecha se culminó la auditoria de cursos pedagogicos. </t>
  </si>
  <si>
    <t>Con el fin de fomentar la cultura del control  en la SDM , el 23 de junio se publicó el tips de publicacion de contratos en secop</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</si>
  <si>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</si>
  <si>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</si>
  <si>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</si>
  <si>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</si>
  <si>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</si>
  <si>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YyFenecimiento de la Cuenta.
</t>
  </si>
  <si>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</si>
  <si>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</si>
  <si>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</si>
  <si>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</si>
  <si>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Se remitio el informe con radicado Numero OCI 20211700157383. Se encuentra en la  carpeta \\192.168.100.105\Control Interno1\90. Informes\72. Inf de evaluacion interna\01. Inf (i) Austeridad gasto\2021\2do TRIMESTRE DE 2021\Informe</t>
  </si>
  <si>
    <t>El 9 de julio se remitió el mapa de riesgos por autocontrol; el 6 de julio se remitió el POA de gestión y de inversión correspondiente al asegundo trimestre del 2021; se remitió el Plan de Adecuación y Sostenibilidad del MIPG-OCI.</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</si>
  <si>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</si>
  <si>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Se realiza la reprogramación de acuerdo a la justificado por el proceso con ORFEO 20216120155013, donde se establece que se esta realizando el proceso precontractual para la auditoria interna, en este mismo sentido se viene implementando y documentando los requisitos de la 14001</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</si>
  <si>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</si>
  <si>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</si>
  <si>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</si>
  <si>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</si>
  <si>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</si>
  <si>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</si>
  <si>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</si>
  <si>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</si>
  <si>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</si>
  <si>
    <t>Agosto:
En desarrollo de esta actividad se solicitó a la oficial de seguridad de la OTIC, a través de correo electrónico de fecha 23/08/2021, el reporte  los avances sobre la gestión prevista en la implementación del MSPI, así como el cronograma con las actividades y fechas con las cuales se van a atender las Fases I y II, socializadas en julio. ´A través de correo electrónico de fecha 27/08/2021, la oficial de seguiridad solicita ampliación del plazo para presentar la información requerida, hasta el 07/09/2021.
\\192.168.100.105\Control Interno1\90. Informes\74. Gestion OCI\8-ASESORIA Y ACOMPAÑAMIENTO SIST SEG INF - OTIC</t>
  </si>
  <si>
    <t>Maria Janneth Romero</t>
  </si>
  <si>
    <t>Maria Janneth Romero/ Omar Sanchez / Guillermo Delgadillo / Julie Andrea Martinez / Sandra Liliana Montes / Vieniery Piza/ Aida Nelly</t>
  </si>
  <si>
    <t>Aida Nelly Linares / Maria Janneth Romero</t>
  </si>
  <si>
    <t>Omar Sanchez / Guillermo Delgadillo / Julie Andrea Martinez / Sandra Liliana Montes  / Maria Janneth Romero / Julie Andrea Martinez</t>
  </si>
  <si>
    <t>Maria Janneth Romero/ Omar Sanchez / Guillermo Delgadillo / Sandra Liliana Montes /  Aida Nelly</t>
  </si>
  <si>
    <t>Omar Sanchez / Guillermo Delgadillo / Julie Andrea Martinez / Sandra Liliana Montes / Maria Janneth Romero/ Vieniery Piza</t>
  </si>
  <si>
    <t>Maria Janneth Romero - Omar Sanchez / Guillermo Delgadillo / Julie Andrea Martinez / Sandra Liliana Montes / Vieniery Piza/ Aida Nelly</t>
  </si>
  <si>
    <t xml:space="preserve">Agosto 2021: Durante el agosto se asistio al comite con voz y sin voto en las siguientes sesiones: Comite extraordinario 11/09/2021 a las 5:00 pm; sesion 12/08/2021 de 2 a 4 pm; sesion del 13/08/2021 8:00 am; sesion 19/08/2021 de 2:00 a 4:00 pm; sesion 24/08/2021 de 2:00 a 4:00 pm; sesion 26/08/2021 a las 2:00 pm; sesion 31/08/2021 2:00 pm.
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</si>
  <si>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Durante el mes de Agosto de 2021, se realizó la Auditoria Sistema de Gestión Antisoborno (SGA) - Prevención del soborno, en las funciones de la S.D.M relacionadas con la interacción con externos en todos los procesos institucionales. El informe final firmado fue entregado a los jefes de los procesos el 31 de Agosto de 2021.
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</si>
  <si>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t>Se llevo a cabo la entrega del Informe preliminar a los procesos auditados a través del radicado de ORFEO No. 20211700182653 en fecha 30/08/2021
Las observaciones presentadas por el equipo auditado asi como la generación del informe final se gestionará en septiembre.
\\192.168.100.105\Control Interno1\23. Auditorias\02. Internas\22. Proceso GTCTT</t>
  </si>
  <si>
    <r>
      <t xml:space="preserve">El informe preliminar se remitió a la Subdirección Financiera y a la OAPI mediante memorando OCI20211700167363 del 10/08/21, el cual fue objeto de revisión, generando asu vez  memorando como respuesta al mismo. Dicha respuesta se analizó y se incorporó en el Informe Final, que fue remitido al Despacho mediante memortando OCI20211700178003, del 23/082021. El informe y sus soportes se pueden concultar en el link: \\192.168.100.105\Control Interno1\90. Informes\72. Inf de evaluacion interna\22. Inf (I) Sgm PAA y EJEC.PPTAL- Metas PDD\2021.  </t>
    </r>
    <r>
      <rPr>
        <u/>
        <sz val="9"/>
        <rFont val="Arial Narrow"/>
        <family val="2"/>
      </rPr>
      <t xml:space="preserve">
</t>
    </r>
  </si>
  <si>
    <t>Realizar un (1) conversatorio de control interno.</t>
  </si>
  <si>
    <t xml:space="preserve">Omar Sanchez - Jefe OCI </t>
  </si>
  <si>
    <t xml:space="preserve">El día 17 de Septiembre se llevo a cabo el Conversatorio con el equipo técnico de la Direcciòn de Atención al Ciudadano, de la Subsecretaria de Servicios a la Ciudadaía (SSC). Durante el desarrollo de esta actividad se presento a los participantes temas como:
* En que consiste el Sistema Institucional de Control Interno y cual es su marco legal.
* Control Interno, Qué es la Oficina de Control Interno, Modelo Estandar de Control Interno - MECI, Esquema lìneas de defensa, Estado actual de los Planes de Mejoramiento, Rol entes externos de control y Evaluación del Sistema de Control Interno
* Auditorías (Internas y Externas) Tips para su atención 
Los documentos soportes de esta actividad pueden ser consultados en la siguiente ruta: \\STORAGE_ADMIN\Control Interno1\00. Documentos de apoyo\11. Capacitaciones\Conversatorio 17 09 2021 DAC - SSC
</t>
  </si>
  <si>
    <t>Seguimiento y Evaluación Especifico al tema de Incapacidades Laborales</t>
  </si>
  <si>
    <t>El seguimiento se realizó con base en la información suministrada por la Direcciòn de Talento Humano y la Subdirecciòn Financiera. Se remitio el Informe Final al Despacho con memorando OCI No 20211700199713 del 17/09/2021. La Información relacionada y el Informe Final se puede consultar en la siguiente ruta:  \\192.168.100.105\Control Interno1\90. Informes\72. Inf de evaluacion interna\44. Inf Eval. y Seg. Incapacidades Laborales</t>
  </si>
  <si>
    <t>De conformidad con lo programado, en el mes de Agosto de 2021, se realizó la Auditoria Sistema de Gestión (efr). Dicha auditoría fue atendida por el equipo técnico de la SGC, conformado bajo la dirección del personal directivo del sistema de gestión. El día 31 de agosto se realizó la reunión final de la auditoría y posteriormente se llevó a cabo la reunión de cierre de la misma, en la cual se informó que del ejercicio auditor no quedan Observaciones y No Conformidades, solo quedarán dos recomendaciones, las cuales pueden ser tenidas en cuenta si se considera necesario. El Informe Final efr 2021, se remitió al Despacho con memo OCI 20211700200123 del 17/09/2021.</t>
  </si>
  <si>
    <t xml:space="preserve">Con el fin de fomentar una cultura de control que contribuya al mejoramiento continuo en el cumplimiento de la misión institucional la OCI, el 17 de septiembre del 2021 se publicó el Tips “las buenas prácticas de Contratacion”
</t>
  </si>
  <si>
    <t>Se realizó el seguimiento al Plan Anticorrupción y Atención al Ciudadano PAAC 2021, con fecha de corte Agosto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1474-11\2021\SEPTIEMBRE
Se remitió el 14 de Septiembre de 2021 al Secretario el informe mediante memorando 20211700100753 y a la Oficina Asesora  de Planeación con el Memorando 20211700100853.</t>
  </si>
  <si>
    <t>Se participo  en la sesión Primera sesión Ordinaria del CIA de 2021 llevada a cabo el 17/03/2021, Extraordinaria del 30-06-2021 y del 21-09-2021.</t>
  </si>
  <si>
    <t xml:space="preserve">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En el mes de agosto, com ST del CICCI adelantó acta en el cual se trataron temas como: Seguimiento al PAAC, resultado encuesta SGefr, y Gestión estratégica de talento humano. </t>
  </si>
  <si>
    <t xml:space="preserve">Se ha participado como ST en los comites del CICCI ce los meses de Enero, Feberero, Marzo, Abril, Mayo, Junio, Julio, Agosto y Septiembre. </t>
  </si>
  <si>
    <t>Se ha participado en los CIGD de los meses de Enero, Febrero, Marzo, Abril, Mayo, Junio, Julio, Agosto y Septiembre  de 2021.</t>
  </si>
  <si>
    <t xml:space="preserve">Se participó en el comité del dia 28 de Junio, 31 de agosto y 21 de Septiembre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</si>
  <si>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
Se participó en los comités de los días 07 y 21 de Julio de 2021.
Se participó en los comités de los días 04 y 25 de Agosto de 2021.
Se participó en los comités de los días 06 y 22 de Septiembre de 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</si>
  <si>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20211700196173 y a la Oficina Asesora  de Planeación con el Memorando 20211700196333.</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</si>
  <si>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Julio se gestionó el cargue de la cuenta mensual de junio con el Certificado de Cuenta: 11312021-06-30
* Agosto se gestionó el cargue de la cuenta mensual de julio con el Certificado de Cuenta: 11312021-07-31
* Septiembre se gestionó el cargue de la cuenta mensual de agosto con el Certificado de Cuenta: 11312021-08-30
\\STORAGE_ADMIN\Control Interno1\90. Informes\24. Inf a otras entidades\17. Inf (e) Rendicion cuenta SIVICOF Resol 011-14 CD\2021\Certificaciones</t>
  </si>
  <si>
    <t>Septiembre:
*  Se realizó el acompañamiento metodológico a la formulación del hallazgo del plan de mejoramiento de la Auditoria al Proceso Gestión de Tránsito y Control de Tránsito y Transporte PM02 los dias 22 y 27/9/2021 (\\192.168.100.105\Control Interno1\23. Auditorias\02. Internas\22. Proceso GTCTT\04. PM)
*  Se llevó a cabo la asesoria a la formulación del PMI producto de la Auditoria de Desempeño 102  PAD 2021 27/09/2021 (\\192.168.100.105\Control Interno1\23. Auditorias\01. Externas\01. Inf aud Contraloria\2021\2 Auditoria de Desempeño Cod 102\03 PMI)
*  Se reviso e hicieron recomendaciones respecto a la reformulación del PM. No conformidad 082-2020. Correo electronico del 06/09/2021 (\\192.168.100.105\Control Interno1\23. Auditorias\03. PM\2021\PMP\EVIDENCIAS AGOSTO\SGM)
*  Se realizó el acompañamiento metodológico a la formulación del plan de mejoramiento de la Auditoria Antisoborno 2021 ( \\192.168.100.105\Control Interno1\23. Auditorias\02. Internas\18. Antisoborno\2021\PMP).
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</si>
  <si>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Se realizó la reunión de apertura de la Auditoría de Participación Ciudadana y Control Social el día 22 de Deptiembre de 2021.</t>
  </si>
  <si>
    <t>La OCI, efectuó el seguimiento al mapa de riesgos de corrupción al corte del 301082021 y riesgos de soborno 1er semestre. El informe final fue remitido al despacho mediante memorando OCI 20211700196743 del 14092021. El Informe también se remitió para su publicación en la página web. La información se encuentra en el siguiente enlace:
\\192.168.100.105\Control Interno1\90. Informes\72. Inf de evaluacion interna\08. Inf (i) Seg Riesgos\2021\SEGUIMIENTO RC-RS Agosto 2021</t>
  </si>
  <si>
    <t>En el seguimiento a los instrumentos de Gestion de la OCI  se remitieron los POAS de Gestión y de Inversión y el Plan de Adecuación y Sostenibilidad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</si>
</sst>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3"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
      <b/>
      <sz val="12"/>
      <color rgb="FFFF0000"/>
      <name val="Arial"/>
      <family val="2"/>
    </font>
    <font>
      <b/>
      <sz val="16"/>
      <color rgb="FFFF0000"/>
      <name val="Arial"/>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492">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24" fillId="28" borderId="1" xfId="0" applyFont="1" applyFill="1" applyBorder="1"/>
    <xf numFmtId="9" fontId="24" fillId="0" borderId="0" xfId="17" applyFont="1" applyAlignment="1">
      <alignment horizontal="center"/>
    </xf>
    <xf numFmtId="0" fontId="41" fillId="0" borderId="1" xfId="0" applyFont="1" applyBorder="1" applyAlignment="1">
      <alignment horizontal="center" vertical="center"/>
    </xf>
    <xf numFmtId="0" fontId="41" fillId="23" borderId="1" xfId="0" applyFont="1" applyFill="1" applyBorder="1" applyAlignment="1">
      <alignment horizontal="center" vertical="center"/>
    </xf>
    <xf numFmtId="9" fontId="41" fillId="23" borderId="1" xfId="0" applyNumberFormat="1" applyFont="1" applyFill="1" applyBorder="1" applyAlignment="1">
      <alignment horizontal="center"/>
    </xf>
    <xf numFmtId="167" fontId="41"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1"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0" fontId="37" fillId="0" borderId="4" xfId="0" applyFont="1" applyFill="1" applyBorder="1" applyAlignment="1">
      <alignment horizontal="justify" vertical="center" wrapText="1"/>
    </xf>
    <xf numFmtId="0" fontId="9"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6" fontId="10" fillId="29" borderId="1" xfId="0" applyNumberFormat="1" applyFont="1" applyFill="1" applyBorder="1" applyAlignment="1">
      <alignment horizontal="center"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5" fillId="5"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9" fillId="0" borderId="5" xfId="0" applyFont="1" applyBorder="1" applyAlignment="1">
      <alignment horizontal="justify" vertical="center" wrapText="1"/>
    </xf>
    <xf numFmtId="0" fontId="39" fillId="0" borderId="6" xfId="0" applyFont="1" applyBorder="1" applyAlignment="1">
      <alignment horizontal="justify" vertical="center" wrapText="1"/>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9" fillId="19"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 fillId="25" borderId="1" xfId="0" applyFont="1" applyFill="1" applyBorder="1" applyAlignment="1">
      <alignment horizontal="left" vertical="center"/>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27" fillId="14" borderId="1" xfId="0" applyFont="1" applyFill="1" applyBorder="1" applyAlignment="1">
      <alignment horizontal="center"/>
    </xf>
    <xf numFmtId="9" fontId="42"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5"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1"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72.%20Inf%20de%20evaluacion%20interna\08.%20Inf%20(i)%20Seg%20Riesgos\2021\SEGUIMIENTO%20RC-RS%20Agosto%202021" TargetMode="External"/><Relationship Id="rId3" Type="http://schemas.openxmlformats.org/officeDocument/2006/relationships/hyperlink" Target="https://www.movilidadbogota.gov.co/web/reportes_de_control_interno" TargetMode="External"/><Relationship Id="rId7" Type="http://schemas.openxmlformats.org/officeDocument/2006/relationships/hyperlink" Target="https://www.movilidadbogota.gov.co/web/reportes_de_control_interno" TargetMode="External"/><Relationship Id="rId12" Type="http://schemas.openxmlformats.org/officeDocument/2006/relationships/comments" Target="../comments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11" Type="http://schemas.openxmlformats.org/officeDocument/2006/relationships/vmlDrawing" Target="../drawings/vmlDrawing1.vml"/><Relationship Id="rId5" Type="http://schemas.openxmlformats.org/officeDocument/2006/relationships/hyperlink" Target="https://www.movilidadbogota.gov.co/web/reportes_de_control_interno" TargetMode="External"/><Relationship Id="rId10" Type="http://schemas.openxmlformats.org/officeDocument/2006/relationships/drawing" Target="../drawings/drawing1.xml"/><Relationship Id="rId4" Type="http://schemas.openxmlformats.org/officeDocument/2006/relationships/hyperlink" Target="https://www.movilidadbogota.gov.co/web/reportes_de_control_intern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116"/>
  <sheetViews>
    <sheetView showGridLines="0" tabSelected="1" topLeftCell="A17" zoomScale="90" zoomScaleNormal="90" zoomScaleSheetLayoutView="100" workbookViewId="0">
      <pane xSplit="1" ySplit="1" topLeftCell="H18" activePane="bottomRight" state="frozen"/>
      <selection activeCell="A17" sqref="A17"/>
      <selection pane="topRight" activeCell="B17" sqref="B17"/>
      <selection pane="bottomLeft" activeCell="A18" sqref="A18"/>
      <selection pane="bottomRight" activeCell="H35" sqref="H35:I35"/>
    </sheetView>
  </sheetViews>
  <sheetFormatPr baseColWidth="10" defaultColWidth="7.42578125" defaultRowHeight="15" x14ac:dyDescent="0.2"/>
  <cols>
    <col min="1" max="1" width="67.5703125" style="227" customWidth="1"/>
    <col min="2" max="2" width="30.28515625" style="233" hidden="1" customWidth="1"/>
    <col min="3" max="3" width="12.5703125" style="252" hidden="1" customWidth="1"/>
    <col min="4" max="4" width="11.7109375" style="226" hidden="1" customWidth="1"/>
    <col min="5" max="6" width="9.28515625" style="226" hidden="1" customWidth="1"/>
    <col min="7" max="7" width="14.28515625" style="226" hidden="1" customWidth="1"/>
    <col min="8" max="8" width="7.42578125" style="227" customWidth="1"/>
    <col min="9" max="9" width="19.85546875" style="227" customWidth="1"/>
    <col min="10" max="10" width="15.140625" style="227" customWidth="1"/>
    <col min="11" max="11" width="14.7109375" style="227" customWidth="1"/>
    <col min="12" max="12" width="14" style="227" customWidth="1"/>
    <col min="13" max="13" width="16.85546875" style="284"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81"/>
      <c r="B2" s="381"/>
      <c r="C2" s="381"/>
      <c r="D2" s="381"/>
      <c r="E2" s="371" t="s">
        <v>455</v>
      </c>
      <c r="F2" s="372"/>
      <c r="G2" s="372"/>
      <c r="H2" s="372"/>
      <c r="I2" s="372"/>
      <c r="J2" s="372"/>
      <c r="K2" s="372"/>
      <c r="L2" s="372"/>
      <c r="M2" s="373"/>
      <c r="N2" s="372"/>
      <c r="O2" s="372"/>
      <c r="P2" s="374"/>
    </row>
    <row r="3" spans="1:16" ht="15.75" x14ac:dyDescent="0.25">
      <c r="A3" s="381"/>
      <c r="B3" s="381"/>
      <c r="C3" s="381"/>
      <c r="D3" s="381"/>
      <c r="E3" s="377" t="s">
        <v>36</v>
      </c>
      <c r="F3" s="378"/>
      <c r="G3" s="378"/>
      <c r="H3" s="378"/>
      <c r="I3" s="378"/>
      <c r="J3" s="378"/>
      <c r="K3" s="378"/>
      <c r="L3" s="378"/>
      <c r="M3" s="379"/>
      <c r="N3" s="378"/>
      <c r="O3" s="378"/>
      <c r="P3" s="380"/>
    </row>
    <row r="4" spans="1:16" ht="15.75" x14ac:dyDescent="0.25">
      <c r="A4" s="381"/>
      <c r="B4" s="381"/>
      <c r="C4" s="381"/>
      <c r="D4" s="381"/>
      <c r="E4" s="382" t="s">
        <v>53</v>
      </c>
      <c r="F4" s="383"/>
      <c r="G4" s="383"/>
      <c r="H4" s="383"/>
      <c r="I4" s="383"/>
      <c r="J4" s="383"/>
      <c r="K4" s="383"/>
      <c r="L4" s="383"/>
      <c r="M4" s="384"/>
      <c r="N4" s="383"/>
      <c r="O4" s="383"/>
      <c r="P4" s="385"/>
    </row>
    <row r="5" spans="1:16" ht="15.75" x14ac:dyDescent="0.25">
      <c r="A5" s="381"/>
      <c r="B5" s="381"/>
      <c r="C5" s="381"/>
      <c r="D5" s="381"/>
      <c r="E5" s="389" t="s">
        <v>454</v>
      </c>
      <c r="F5" s="389"/>
      <c r="G5" s="389"/>
      <c r="H5" s="389"/>
      <c r="I5" s="389"/>
      <c r="J5" s="389"/>
      <c r="K5" s="399" t="s">
        <v>457</v>
      </c>
      <c r="L5" s="400"/>
      <c r="M5" s="401"/>
      <c r="N5" s="400"/>
      <c r="O5" s="400"/>
      <c r="P5" s="402"/>
    </row>
    <row r="6" spans="1:16" ht="15.75" x14ac:dyDescent="0.2">
      <c r="A6" s="390" t="s">
        <v>0</v>
      </c>
      <c r="B6" s="390"/>
      <c r="C6" s="390"/>
      <c r="D6" s="390"/>
      <c r="E6" s="345" t="s">
        <v>54</v>
      </c>
      <c r="F6" s="345"/>
      <c r="G6" s="345"/>
      <c r="H6" s="345"/>
      <c r="I6" s="345"/>
      <c r="J6" s="345"/>
      <c r="K6" s="345"/>
      <c r="L6" s="345"/>
      <c r="M6" s="357"/>
      <c r="N6" s="345"/>
      <c r="O6" s="229" t="s">
        <v>1</v>
      </c>
      <c r="P6" s="230">
        <v>2021</v>
      </c>
    </row>
    <row r="7" spans="1:16" ht="15.75" x14ac:dyDescent="0.2">
      <c r="A7" s="393" t="s">
        <v>2</v>
      </c>
      <c r="B7" s="393"/>
      <c r="C7" s="393"/>
      <c r="D7" s="393"/>
      <c r="E7" s="345" t="s">
        <v>462</v>
      </c>
      <c r="F7" s="345"/>
      <c r="G7" s="345"/>
      <c r="H7" s="345"/>
      <c r="I7" s="345"/>
      <c r="J7" s="345"/>
      <c r="K7" s="358" t="s">
        <v>3</v>
      </c>
      <c r="L7" s="359"/>
      <c r="M7" s="285"/>
      <c r="N7" s="345"/>
      <c r="O7" s="345"/>
      <c r="P7" s="345"/>
    </row>
    <row r="8" spans="1:16" ht="84" customHeight="1" x14ac:dyDescent="0.2">
      <c r="A8" s="394" t="s">
        <v>456</v>
      </c>
      <c r="B8" s="394"/>
      <c r="C8" s="394"/>
      <c r="D8" s="394"/>
      <c r="E8" s="367" t="s">
        <v>463</v>
      </c>
      <c r="F8" s="368"/>
      <c r="G8" s="368"/>
      <c r="H8" s="368"/>
      <c r="I8" s="368"/>
      <c r="J8" s="368"/>
      <c r="K8" s="368"/>
      <c r="L8" s="368"/>
      <c r="M8" s="369"/>
      <c r="N8" s="368"/>
      <c r="O8" s="368"/>
      <c r="P8" s="370"/>
    </row>
    <row r="9" spans="1:16" ht="52.15" customHeight="1" x14ac:dyDescent="0.2">
      <c r="A9" s="394" t="s">
        <v>34</v>
      </c>
      <c r="B9" s="394"/>
      <c r="C9" s="394"/>
      <c r="D9" s="394"/>
      <c r="E9" s="367" t="s">
        <v>464</v>
      </c>
      <c r="F9" s="368"/>
      <c r="G9" s="368"/>
      <c r="H9" s="368"/>
      <c r="I9" s="368"/>
      <c r="J9" s="368"/>
      <c r="K9" s="368"/>
      <c r="L9" s="368"/>
      <c r="M9" s="369"/>
      <c r="N9" s="368"/>
      <c r="O9" s="368"/>
      <c r="P9" s="370"/>
    </row>
    <row r="10" spans="1:16" ht="41.45" customHeight="1" x14ac:dyDescent="0.2">
      <c r="A10" s="394" t="s">
        <v>4</v>
      </c>
      <c r="B10" s="394"/>
      <c r="C10" s="394"/>
      <c r="D10" s="394"/>
      <c r="E10" s="367" t="s">
        <v>465</v>
      </c>
      <c r="F10" s="368"/>
      <c r="G10" s="368"/>
      <c r="H10" s="368"/>
      <c r="I10" s="368"/>
      <c r="J10" s="368"/>
      <c r="K10" s="368"/>
      <c r="L10" s="368"/>
      <c r="M10" s="369"/>
      <c r="N10" s="368"/>
      <c r="O10" s="368"/>
      <c r="P10" s="370"/>
    </row>
    <row r="11" spans="1:16" ht="30" customHeight="1" x14ac:dyDescent="0.2">
      <c r="A11" s="375" t="s">
        <v>58</v>
      </c>
      <c r="B11" s="375"/>
      <c r="C11" s="375"/>
      <c r="D11" s="375"/>
      <c r="E11" s="375"/>
      <c r="F11" s="375"/>
      <c r="G11" s="375"/>
      <c r="H11" s="375"/>
      <c r="I11" s="375"/>
      <c r="J11" s="375"/>
      <c r="K11" s="375"/>
      <c r="L11" s="375"/>
      <c r="M11" s="376"/>
      <c r="N11" s="375"/>
      <c r="O11" s="375"/>
      <c r="P11" s="375"/>
    </row>
    <row r="12" spans="1:16" ht="51" x14ac:dyDescent="0.2">
      <c r="A12" s="407" t="s">
        <v>466</v>
      </c>
      <c r="B12" s="407"/>
      <c r="C12" s="407"/>
      <c r="D12" s="365" t="s">
        <v>461</v>
      </c>
      <c r="E12" s="365"/>
      <c r="F12" s="365"/>
      <c r="G12" s="365"/>
      <c r="H12" s="365"/>
      <c r="I12" s="311" t="s">
        <v>453</v>
      </c>
      <c r="J12" s="232" t="s">
        <v>7</v>
      </c>
      <c r="K12" s="395" t="s">
        <v>8</v>
      </c>
      <c r="L12" s="396"/>
      <c r="M12" s="286"/>
      <c r="N12" s="232" t="s">
        <v>38</v>
      </c>
      <c r="O12" s="232" t="s">
        <v>9</v>
      </c>
      <c r="P12" s="234" t="s">
        <v>10</v>
      </c>
    </row>
    <row r="13" spans="1:16" ht="15.75" x14ac:dyDescent="0.2">
      <c r="A13" s="407"/>
      <c r="B13" s="407"/>
      <c r="C13" s="407"/>
      <c r="D13" s="406" t="s">
        <v>597</v>
      </c>
      <c r="E13" s="406"/>
      <c r="F13" s="406"/>
      <c r="G13" s="406"/>
      <c r="H13" s="406"/>
      <c r="I13" s="312">
        <v>8</v>
      </c>
      <c r="J13" s="231">
        <v>1</v>
      </c>
      <c r="K13" s="354">
        <v>0</v>
      </c>
      <c r="L13" s="355"/>
      <c r="M13" s="287"/>
      <c r="N13" s="231">
        <v>0</v>
      </c>
      <c r="O13" s="231">
        <v>7</v>
      </c>
      <c r="P13" s="231">
        <v>0</v>
      </c>
    </row>
    <row r="14" spans="1:16" ht="15.75" x14ac:dyDescent="0.2">
      <c r="A14" s="363" t="s">
        <v>11</v>
      </c>
      <c r="B14" s="363"/>
      <c r="C14" s="363"/>
      <c r="D14" s="363"/>
      <c r="E14" s="363"/>
      <c r="F14" s="363"/>
      <c r="G14" s="363"/>
      <c r="H14" s="363"/>
      <c r="I14" s="363" t="s">
        <v>12</v>
      </c>
      <c r="J14" s="363"/>
      <c r="K14" s="363"/>
      <c r="L14" s="363"/>
      <c r="M14" s="364"/>
      <c r="N14" s="363"/>
      <c r="O14" s="363"/>
      <c r="P14" s="363"/>
    </row>
    <row r="15" spans="1:16" ht="69" customHeight="1" x14ac:dyDescent="0.2">
      <c r="A15" s="366" t="s">
        <v>467</v>
      </c>
      <c r="B15" s="366"/>
      <c r="C15" s="366"/>
      <c r="D15" s="366"/>
      <c r="E15" s="366"/>
      <c r="F15" s="366"/>
      <c r="G15" s="366"/>
      <c r="H15" s="366"/>
      <c r="I15" s="391" t="s">
        <v>468</v>
      </c>
      <c r="J15" s="391"/>
      <c r="K15" s="391"/>
      <c r="L15" s="391"/>
      <c r="M15" s="392"/>
      <c r="N15" s="391"/>
      <c r="O15" s="391"/>
      <c r="P15" s="391"/>
    </row>
    <row r="16" spans="1:16" ht="25.5" x14ac:dyDescent="0.2">
      <c r="A16" s="361" t="s">
        <v>13</v>
      </c>
      <c r="B16" s="356" t="s">
        <v>50</v>
      </c>
      <c r="C16" s="356" t="s">
        <v>30</v>
      </c>
      <c r="D16" s="356" t="s">
        <v>14</v>
      </c>
      <c r="E16" s="356"/>
      <c r="F16" s="356"/>
      <c r="G16" s="356"/>
      <c r="H16" s="346" t="s">
        <v>459</v>
      </c>
      <c r="I16" s="348"/>
      <c r="J16" s="360" t="s">
        <v>42</v>
      </c>
      <c r="K16" s="360"/>
      <c r="L16" s="361" t="s">
        <v>564</v>
      </c>
      <c r="M16" s="288" t="s">
        <v>653</v>
      </c>
      <c r="N16" s="346" t="s">
        <v>458</v>
      </c>
      <c r="O16" s="347"/>
      <c r="P16" s="348"/>
    </row>
    <row r="17" spans="1:17" ht="42" customHeight="1" x14ac:dyDescent="0.2">
      <c r="A17" s="362"/>
      <c r="B17" s="356"/>
      <c r="C17" s="356"/>
      <c r="D17" s="253" t="s">
        <v>20</v>
      </c>
      <c r="E17" s="253" t="s">
        <v>21</v>
      </c>
      <c r="F17" s="253" t="s">
        <v>22</v>
      </c>
      <c r="G17" s="253" t="s">
        <v>23</v>
      </c>
      <c r="H17" s="397"/>
      <c r="I17" s="398"/>
      <c r="J17" s="254" t="s">
        <v>40</v>
      </c>
      <c r="K17" s="254" t="s">
        <v>41</v>
      </c>
      <c r="L17" s="362"/>
      <c r="M17" s="289"/>
      <c r="N17" s="349"/>
      <c r="O17" s="350"/>
      <c r="P17" s="351"/>
    </row>
    <row r="18" spans="1:17" ht="25.15" customHeight="1" x14ac:dyDescent="0.2">
      <c r="A18" s="238" t="s">
        <v>446</v>
      </c>
      <c r="B18" s="235"/>
      <c r="C18" s="248"/>
      <c r="D18" s="236"/>
      <c r="E18" s="236"/>
      <c r="F18" s="236"/>
      <c r="G18" s="236"/>
      <c r="H18" s="338"/>
      <c r="I18" s="339"/>
      <c r="J18" s="237"/>
      <c r="K18" s="237"/>
      <c r="L18" s="261"/>
      <c r="M18" s="261"/>
      <c r="N18" s="386"/>
      <c r="O18" s="387"/>
      <c r="P18" s="388"/>
    </row>
    <row r="19" spans="1:17" ht="118.15" customHeight="1" x14ac:dyDescent="0.2">
      <c r="A19" s="267" t="s">
        <v>469</v>
      </c>
      <c r="B19" s="239" t="s">
        <v>471</v>
      </c>
      <c r="C19" s="249" t="s">
        <v>118</v>
      </c>
      <c r="D19" s="240" t="s">
        <v>77</v>
      </c>
      <c r="E19" s="240" t="s">
        <v>77</v>
      </c>
      <c r="F19" s="240" t="s">
        <v>77</v>
      </c>
      <c r="G19" s="240" t="s">
        <v>77</v>
      </c>
      <c r="H19" s="320" t="s">
        <v>472</v>
      </c>
      <c r="I19" s="321"/>
      <c r="J19" s="241">
        <v>44227</v>
      </c>
      <c r="K19" s="241">
        <v>44227</v>
      </c>
      <c r="L19" s="262" t="s">
        <v>473</v>
      </c>
      <c r="M19" s="290">
        <v>1</v>
      </c>
      <c r="N19" s="317" t="s">
        <v>686</v>
      </c>
      <c r="O19" s="318"/>
      <c r="P19" s="319"/>
    </row>
    <row r="20" spans="1:17" ht="90.6" customHeight="1" x14ac:dyDescent="0.2">
      <c r="A20" s="267" t="s">
        <v>470</v>
      </c>
      <c r="B20" s="239" t="s">
        <v>471</v>
      </c>
      <c r="C20" s="249" t="s">
        <v>118</v>
      </c>
      <c r="D20" s="240" t="s">
        <v>77</v>
      </c>
      <c r="E20" s="240" t="s">
        <v>77</v>
      </c>
      <c r="F20" s="240" t="s">
        <v>77</v>
      </c>
      <c r="G20" s="240" t="s">
        <v>77</v>
      </c>
      <c r="H20" s="320" t="s">
        <v>472</v>
      </c>
      <c r="I20" s="321"/>
      <c r="J20" s="241">
        <v>44378</v>
      </c>
      <c r="K20" s="241">
        <v>44408</v>
      </c>
      <c r="L20" s="262" t="s">
        <v>473</v>
      </c>
      <c r="M20" s="262"/>
      <c r="N20" s="317" t="s">
        <v>725</v>
      </c>
      <c r="O20" s="318"/>
      <c r="P20" s="319"/>
    </row>
    <row r="21" spans="1:17" ht="25.15" customHeight="1" x14ac:dyDescent="0.2">
      <c r="A21" s="267" t="s">
        <v>469</v>
      </c>
      <c r="B21" s="239" t="s">
        <v>471</v>
      </c>
      <c r="C21" s="249" t="s">
        <v>118</v>
      </c>
      <c r="D21" s="240" t="s">
        <v>77</v>
      </c>
      <c r="E21" s="240" t="s">
        <v>77</v>
      </c>
      <c r="F21" s="240" t="s">
        <v>77</v>
      </c>
      <c r="G21" s="240" t="s">
        <v>77</v>
      </c>
      <c r="H21" s="320" t="s">
        <v>472</v>
      </c>
      <c r="I21" s="321"/>
      <c r="J21" s="241">
        <v>44501</v>
      </c>
      <c r="K21" s="241">
        <v>44530</v>
      </c>
      <c r="L21" s="262" t="s">
        <v>473</v>
      </c>
      <c r="M21" s="262"/>
      <c r="N21" s="317"/>
      <c r="O21" s="318"/>
      <c r="P21" s="319"/>
    </row>
    <row r="22" spans="1:17" ht="25.15" customHeight="1" x14ac:dyDescent="0.25">
      <c r="A22" s="238" t="s">
        <v>447</v>
      </c>
      <c r="B22" s="235"/>
      <c r="C22" s="248"/>
      <c r="D22" s="236"/>
      <c r="E22" s="236"/>
      <c r="F22" s="236"/>
      <c r="G22" s="236"/>
      <c r="H22" s="338"/>
      <c r="I22" s="339"/>
      <c r="J22" s="237"/>
      <c r="K22" s="237"/>
      <c r="L22" s="261"/>
      <c r="M22" s="261"/>
      <c r="N22" s="327"/>
      <c r="O22" s="328"/>
      <c r="P22" s="329"/>
    </row>
    <row r="23" spans="1:17" ht="76.5" customHeight="1" x14ac:dyDescent="0.2">
      <c r="A23" s="267" t="s">
        <v>474</v>
      </c>
      <c r="B23" s="239" t="s">
        <v>483</v>
      </c>
      <c r="C23" s="249" t="s">
        <v>484</v>
      </c>
      <c r="D23" s="240" t="s">
        <v>77</v>
      </c>
      <c r="E23" s="240" t="s">
        <v>77</v>
      </c>
      <c r="F23" s="240" t="s">
        <v>77</v>
      </c>
      <c r="G23" s="240" t="s">
        <v>77</v>
      </c>
      <c r="H23" s="322" t="s">
        <v>558</v>
      </c>
      <c r="I23" s="323"/>
      <c r="J23" s="313" t="s">
        <v>484</v>
      </c>
      <c r="K23" s="265" t="s">
        <v>484</v>
      </c>
      <c r="L23" s="266" t="s">
        <v>559</v>
      </c>
      <c r="M23" s="266"/>
      <c r="N23" s="332" t="s">
        <v>732</v>
      </c>
      <c r="O23" s="333"/>
      <c r="P23" s="334"/>
    </row>
    <row r="24" spans="1:17" ht="25.15" customHeight="1" x14ac:dyDescent="0.2">
      <c r="A24" s="267" t="s">
        <v>475</v>
      </c>
      <c r="B24" s="239" t="s">
        <v>485</v>
      </c>
      <c r="C24" s="249" t="s">
        <v>183</v>
      </c>
      <c r="D24" s="240" t="s">
        <v>77</v>
      </c>
      <c r="E24" s="240" t="s">
        <v>77</v>
      </c>
      <c r="F24" s="240" t="s">
        <v>77</v>
      </c>
      <c r="G24" s="240" t="s">
        <v>77</v>
      </c>
      <c r="H24" s="322" t="s">
        <v>648</v>
      </c>
      <c r="I24" s="323"/>
      <c r="J24" s="265">
        <v>44348</v>
      </c>
      <c r="K24" s="265">
        <v>44377</v>
      </c>
      <c r="L24" s="266" t="s">
        <v>560</v>
      </c>
      <c r="M24" s="266"/>
      <c r="N24" s="314" t="s">
        <v>677</v>
      </c>
      <c r="O24" s="315"/>
      <c r="P24" s="316"/>
    </row>
    <row r="25" spans="1:17" ht="25.15" customHeight="1" x14ac:dyDescent="0.2">
      <c r="A25" s="267" t="s">
        <v>716</v>
      </c>
      <c r="B25" s="239" t="s">
        <v>485</v>
      </c>
      <c r="C25" s="249" t="s">
        <v>118</v>
      </c>
      <c r="D25" s="240" t="s">
        <v>77</v>
      </c>
      <c r="E25" s="240" t="s">
        <v>77</v>
      </c>
      <c r="F25" s="240" t="s">
        <v>77</v>
      </c>
      <c r="G25" s="240" t="s">
        <v>77</v>
      </c>
      <c r="H25" s="322" t="s">
        <v>655</v>
      </c>
      <c r="I25" s="323"/>
      <c r="J25" s="241">
        <v>44256</v>
      </c>
      <c r="K25" s="241">
        <v>44377</v>
      </c>
      <c r="L25" s="262" t="s">
        <v>560</v>
      </c>
      <c r="M25" s="262"/>
      <c r="N25" s="317" t="s">
        <v>672</v>
      </c>
      <c r="O25" s="318"/>
      <c r="P25" s="319"/>
    </row>
    <row r="26" spans="1:17" ht="25.15" customHeight="1" x14ac:dyDescent="0.2">
      <c r="A26" s="267" t="s">
        <v>716</v>
      </c>
      <c r="B26" s="239" t="s">
        <v>485</v>
      </c>
      <c r="C26" s="249" t="s">
        <v>118</v>
      </c>
      <c r="D26" s="240" t="s">
        <v>77</v>
      </c>
      <c r="E26" s="240" t="s">
        <v>77</v>
      </c>
      <c r="F26" s="240" t="s">
        <v>77</v>
      </c>
      <c r="G26" s="240" t="s">
        <v>77</v>
      </c>
      <c r="H26" s="322" t="s">
        <v>711</v>
      </c>
      <c r="I26" s="323"/>
      <c r="J26" s="241">
        <v>44378</v>
      </c>
      <c r="K26" s="241">
        <v>44438</v>
      </c>
      <c r="L26" s="262" t="s">
        <v>560</v>
      </c>
      <c r="M26" s="262"/>
      <c r="N26" s="317" t="s">
        <v>693</v>
      </c>
      <c r="O26" s="318"/>
      <c r="P26" s="319"/>
    </row>
    <row r="27" spans="1:17" ht="25.15" customHeight="1" x14ac:dyDescent="0.2">
      <c r="A27" s="267" t="s">
        <v>716</v>
      </c>
      <c r="B27" s="239" t="s">
        <v>485</v>
      </c>
      <c r="C27" s="249" t="s">
        <v>118</v>
      </c>
      <c r="D27" s="240" t="s">
        <v>77</v>
      </c>
      <c r="E27" s="240" t="s">
        <v>77</v>
      </c>
      <c r="F27" s="240" t="s">
        <v>77</v>
      </c>
      <c r="G27" s="240" t="s">
        <v>77</v>
      </c>
      <c r="H27" s="322" t="s">
        <v>717</v>
      </c>
      <c r="I27" s="323"/>
      <c r="J27" s="241">
        <v>44378</v>
      </c>
      <c r="K27" s="241">
        <v>44469</v>
      </c>
      <c r="L27" s="262" t="s">
        <v>560</v>
      </c>
      <c r="M27" s="262"/>
      <c r="N27" s="314" t="s">
        <v>718</v>
      </c>
      <c r="O27" s="315"/>
      <c r="P27" s="316"/>
    </row>
    <row r="28" spans="1:17" ht="37.15" customHeight="1" x14ac:dyDescent="0.2">
      <c r="A28" s="267" t="s">
        <v>476</v>
      </c>
      <c r="B28" s="239" t="s">
        <v>486</v>
      </c>
      <c r="C28" s="249" t="s">
        <v>122</v>
      </c>
      <c r="D28" s="240" t="s">
        <v>77</v>
      </c>
      <c r="E28" s="240" t="s">
        <v>77</v>
      </c>
      <c r="F28" s="240" t="s">
        <v>77</v>
      </c>
      <c r="G28" s="240" t="s">
        <v>77</v>
      </c>
      <c r="H28" s="322" t="s">
        <v>603</v>
      </c>
      <c r="I28" s="323"/>
      <c r="J28" s="241">
        <v>44197</v>
      </c>
      <c r="K28" s="241">
        <v>44285</v>
      </c>
      <c r="L28" s="262" t="s">
        <v>560</v>
      </c>
      <c r="M28" s="290">
        <v>3</v>
      </c>
      <c r="N28" s="324" t="s">
        <v>640</v>
      </c>
      <c r="O28" s="325"/>
      <c r="P28" s="326"/>
    </row>
    <row r="29" spans="1:17" ht="40.5" customHeight="1" x14ac:dyDescent="0.2">
      <c r="A29" s="267" t="s">
        <v>476</v>
      </c>
      <c r="B29" s="239" t="s">
        <v>486</v>
      </c>
      <c r="C29" s="249" t="s">
        <v>122</v>
      </c>
      <c r="D29" s="240" t="s">
        <v>77</v>
      </c>
      <c r="E29" s="240" t="s">
        <v>77</v>
      </c>
      <c r="F29" s="240" t="s">
        <v>77</v>
      </c>
      <c r="G29" s="240" t="s">
        <v>77</v>
      </c>
      <c r="H29" s="322" t="s">
        <v>603</v>
      </c>
      <c r="I29" s="323"/>
      <c r="J29" s="241">
        <v>44287</v>
      </c>
      <c r="K29" s="241">
        <v>44377</v>
      </c>
      <c r="L29" s="262" t="s">
        <v>560</v>
      </c>
      <c r="M29" s="262"/>
      <c r="N29" s="317" t="s">
        <v>680</v>
      </c>
      <c r="O29" s="318"/>
      <c r="P29" s="319"/>
    </row>
    <row r="30" spans="1:17" ht="25.15" customHeight="1" x14ac:dyDescent="0.2">
      <c r="A30" s="267" t="s">
        <v>476</v>
      </c>
      <c r="B30" s="239" t="s">
        <v>486</v>
      </c>
      <c r="C30" s="249" t="s">
        <v>122</v>
      </c>
      <c r="D30" s="240" t="s">
        <v>77</v>
      </c>
      <c r="E30" s="240" t="s">
        <v>77</v>
      </c>
      <c r="F30" s="240" t="s">
        <v>77</v>
      </c>
      <c r="G30" s="240" t="s">
        <v>77</v>
      </c>
      <c r="H30" s="322" t="s">
        <v>674</v>
      </c>
      <c r="I30" s="323"/>
      <c r="J30" s="241">
        <v>44378</v>
      </c>
      <c r="K30" s="241">
        <v>44469</v>
      </c>
      <c r="L30" s="262" t="s">
        <v>560</v>
      </c>
      <c r="M30" s="262"/>
      <c r="N30" s="314" t="s">
        <v>722</v>
      </c>
      <c r="O30" s="315"/>
      <c r="P30" s="316"/>
      <c r="Q30" s="310"/>
    </row>
    <row r="31" spans="1:17" ht="25.15" customHeight="1" x14ac:dyDescent="0.2">
      <c r="A31" s="267" t="s">
        <v>476</v>
      </c>
      <c r="B31" s="239" t="s">
        <v>486</v>
      </c>
      <c r="C31" s="249" t="s">
        <v>122</v>
      </c>
      <c r="D31" s="240" t="s">
        <v>77</v>
      </c>
      <c r="E31" s="240" t="s">
        <v>77</v>
      </c>
      <c r="F31" s="240" t="s">
        <v>77</v>
      </c>
      <c r="G31" s="240" t="s">
        <v>77</v>
      </c>
      <c r="H31" s="322" t="s">
        <v>703</v>
      </c>
      <c r="I31" s="323"/>
      <c r="J31" s="241">
        <v>44531</v>
      </c>
      <c r="K31" s="241">
        <v>44561</v>
      </c>
      <c r="L31" s="262" t="s">
        <v>560</v>
      </c>
      <c r="M31" s="262"/>
      <c r="N31" s="292"/>
      <c r="O31" s="293"/>
      <c r="P31" s="294"/>
    </row>
    <row r="32" spans="1:17" ht="25.15" customHeight="1" x14ac:dyDescent="0.2">
      <c r="A32" s="267" t="s">
        <v>477</v>
      </c>
      <c r="B32" s="239" t="s">
        <v>487</v>
      </c>
      <c r="C32" s="249" t="s">
        <v>488</v>
      </c>
      <c r="D32" s="240" t="s">
        <v>77</v>
      </c>
      <c r="E32" s="240"/>
      <c r="F32" s="240"/>
      <c r="G32" s="240"/>
      <c r="H32" s="322" t="s">
        <v>558</v>
      </c>
      <c r="I32" s="323"/>
      <c r="J32" s="241" t="s">
        <v>566</v>
      </c>
      <c r="K32" s="241" t="s">
        <v>566</v>
      </c>
      <c r="L32" s="262" t="s">
        <v>565</v>
      </c>
      <c r="M32" s="262"/>
      <c r="N32" s="324" t="s">
        <v>726</v>
      </c>
      <c r="O32" s="325"/>
      <c r="P32" s="326"/>
    </row>
    <row r="33" spans="1:16" ht="25.15" customHeight="1" x14ac:dyDescent="0.2">
      <c r="A33" s="267" t="s">
        <v>478</v>
      </c>
      <c r="B33" s="239" t="s">
        <v>489</v>
      </c>
      <c r="C33" s="249" t="s">
        <v>488</v>
      </c>
      <c r="D33" s="240" t="s">
        <v>77</v>
      </c>
      <c r="E33" s="240"/>
      <c r="F33" s="240"/>
      <c r="G33" s="240"/>
      <c r="H33" s="322" t="s">
        <v>558</v>
      </c>
      <c r="I33" s="323"/>
      <c r="J33" s="241" t="s">
        <v>566</v>
      </c>
      <c r="K33" s="241" t="s">
        <v>566</v>
      </c>
      <c r="L33" s="262" t="s">
        <v>565</v>
      </c>
      <c r="M33" s="262"/>
      <c r="N33" s="317" t="s">
        <v>727</v>
      </c>
      <c r="O33" s="318"/>
      <c r="P33" s="319"/>
    </row>
    <row r="34" spans="1:16" ht="25.15" customHeight="1" x14ac:dyDescent="0.2">
      <c r="A34" s="267" t="s">
        <v>479</v>
      </c>
      <c r="B34" s="239" t="s">
        <v>490</v>
      </c>
      <c r="C34" s="249" t="s">
        <v>488</v>
      </c>
      <c r="D34" s="240" t="s">
        <v>77</v>
      </c>
      <c r="E34" s="240"/>
      <c r="F34" s="240"/>
      <c r="G34" s="240"/>
      <c r="H34" s="322" t="s">
        <v>558</v>
      </c>
      <c r="I34" s="323"/>
      <c r="J34" s="241" t="s">
        <v>566</v>
      </c>
      <c r="K34" s="241" t="s">
        <v>566</v>
      </c>
      <c r="L34" s="262" t="s">
        <v>565</v>
      </c>
      <c r="M34" s="262"/>
      <c r="N34" s="317" t="s">
        <v>728</v>
      </c>
      <c r="O34" s="318"/>
      <c r="P34" s="319"/>
    </row>
    <row r="35" spans="1:16" ht="79.150000000000006" customHeight="1" x14ac:dyDescent="0.2">
      <c r="A35" s="267" t="s">
        <v>480</v>
      </c>
      <c r="B35" s="239" t="s">
        <v>491</v>
      </c>
      <c r="C35" s="249" t="s">
        <v>488</v>
      </c>
      <c r="D35" s="240" t="s">
        <v>77</v>
      </c>
      <c r="E35" s="240"/>
      <c r="F35" s="240"/>
      <c r="G35" s="240"/>
      <c r="H35" s="322" t="s">
        <v>558</v>
      </c>
      <c r="I35" s="323"/>
      <c r="J35" s="241" t="s">
        <v>566</v>
      </c>
      <c r="K35" s="241" t="s">
        <v>566</v>
      </c>
      <c r="L35" s="262" t="s">
        <v>565</v>
      </c>
      <c r="M35" s="262"/>
      <c r="N35" s="317" t="s">
        <v>729</v>
      </c>
      <c r="O35" s="318"/>
      <c r="P35" s="319"/>
    </row>
    <row r="36" spans="1:16" ht="25.15" customHeight="1" x14ac:dyDescent="0.2">
      <c r="A36" s="267" t="s">
        <v>481</v>
      </c>
      <c r="B36" s="239" t="s">
        <v>561</v>
      </c>
      <c r="C36" s="249" t="s">
        <v>488</v>
      </c>
      <c r="D36" s="240" t="s">
        <v>77</v>
      </c>
      <c r="E36" s="240"/>
      <c r="F36" s="240"/>
      <c r="G36" s="240"/>
      <c r="H36" s="322" t="s">
        <v>558</v>
      </c>
      <c r="I36" s="323"/>
      <c r="J36" s="241" t="s">
        <v>566</v>
      </c>
      <c r="K36" s="241" t="s">
        <v>566</v>
      </c>
      <c r="L36" s="262" t="s">
        <v>565</v>
      </c>
      <c r="M36" s="262"/>
      <c r="N36" s="317" t="s">
        <v>724</v>
      </c>
      <c r="O36" s="318"/>
      <c r="P36" s="319"/>
    </row>
    <row r="37" spans="1:16" ht="81" customHeight="1" x14ac:dyDescent="0.2">
      <c r="A37" s="267" t="s">
        <v>482</v>
      </c>
      <c r="B37" s="239" t="s">
        <v>562</v>
      </c>
      <c r="C37" s="249" t="s">
        <v>488</v>
      </c>
      <c r="D37" s="240" t="s">
        <v>77</v>
      </c>
      <c r="E37" s="240" t="s">
        <v>661</v>
      </c>
      <c r="F37" s="240" t="s">
        <v>661</v>
      </c>
      <c r="G37" s="240" t="s">
        <v>661</v>
      </c>
      <c r="H37" s="322" t="s">
        <v>558</v>
      </c>
      <c r="I37" s="323"/>
      <c r="J37" s="241" t="s">
        <v>566</v>
      </c>
      <c r="K37" s="241" t="s">
        <v>566</v>
      </c>
      <c r="L37" s="262" t="s">
        <v>565</v>
      </c>
      <c r="M37" s="262"/>
      <c r="N37" s="410" t="s">
        <v>712</v>
      </c>
      <c r="O37" s="411"/>
      <c r="P37" s="412"/>
    </row>
    <row r="38" spans="1:16" ht="25.15" customHeight="1" x14ac:dyDescent="0.2">
      <c r="A38" s="267" t="s">
        <v>557</v>
      </c>
      <c r="B38" s="239" t="s">
        <v>563</v>
      </c>
      <c r="C38" s="249" t="s">
        <v>118</v>
      </c>
      <c r="D38" s="240" t="s">
        <v>77</v>
      </c>
      <c r="E38" s="240" t="s">
        <v>77</v>
      </c>
      <c r="F38" s="240" t="s">
        <v>77</v>
      </c>
      <c r="G38" s="240" t="s">
        <v>77</v>
      </c>
      <c r="H38" s="322" t="s">
        <v>698</v>
      </c>
      <c r="I38" s="323"/>
      <c r="J38" s="241">
        <v>44378</v>
      </c>
      <c r="K38" s="241">
        <v>44530</v>
      </c>
      <c r="L38" s="262" t="s">
        <v>567</v>
      </c>
      <c r="M38" s="262"/>
      <c r="N38" s="410" t="s">
        <v>678</v>
      </c>
      <c r="O38" s="411"/>
      <c r="P38" s="412"/>
    </row>
    <row r="39" spans="1:16" ht="113.25" customHeight="1" x14ac:dyDescent="0.2">
      <c r="A39" s="267" t="s">
        <v>581</v>
      </c>
      <c r="B39" s="239" t="s">
        <v>563</v>
      </c>
      <c r="C39" s="249" t="s">
        <v>122</v>
      </c>
      <c r="D39" s="240" t="s">
        <v>77</v>
      </c>
      <c r="E39" s="240" t="s">
        <v>77</v>
      </c>
      <c r="F39" s="240" t="s">
        <v>77</v>
      </c>
      <c r="G39" s="240" t="s">
        <v>77</v>
      </c>
      <c r="H39" s="330" t="s">
        <v>656</v>
      </c>
      <c r="I39" s="331"/>
      <c r="J39" s="241">
        <v>44287</v>
      </c>
      <c r="K39" s="241">
        <v>44377</v>
      </c>
      <c r="L39" s="262" t="s">
        <v>567</v>
      </c>
      <c r="M39" s="262"/>
      <c r="N39" s="317" t="s">
        <v>673</v>
      </c>
      <c r="O39" s="318"/>
      <c r="P39" s="319"/>
    </row>
    <row r="40" spans="1:16" ht="91.5" customHeight="1" x14ac:dyDescent="0.2">
      <c r="A40" s="267" t="s">
        <v>581</v>
      </c>
      <c r="B40" s="239" t="s">
        <v>563</v>
      </c>
      <c r="C40" s="249" t="s">
        <v>122</v>
      </c>
      <c r="D40" s="240" t="s">
        <v>77</v>
      </c>
      <c r="E40" s="240" t="s">
        <v>77</v>
      </c>
      <c r="F40" s="240" t="s">
        <v>77</v>
      </c>
      <c r="G40" s="240" t="s">
        <v>77</v>
      </c>
      <c r="H40" s="322" t="s">
        <v>699</v>
      </c>
      <c r="I40" s="323"/>
      <c r="J40" s="241">
        <v>44409</v>
      </c>
      <c r="K40" s="241">
        <v>44530</v>
      </c>
      <c r="L40" s="262" t="s">
        <v>567</v>
      </c>
      <c r="M40" s="262"/>
      <c r="N40" s="317" t="s">
        <v>704</v>
      </c>
      <c r="O40" s="318"/>
      <c r="P40" s="319"/>
    </row>
    <row r="41" spans="1:16" ht="25.15" customHeight="1" x14ac:dyDescent="0.2">
      <c r="A41" s="267" t="s">
        <v>582</v>
      </c>
      <c r="B41" s="239" t="s">
        <v>471</v>
      </c>
      <c r="C41" s="249" t="s">
        <v>183</v>
      </c>
      <c r="D41" s="240"/>
      <c r="E41" s="240"/>
      <c r="F41" s="240"/>
      <c r="G41" s="240"/>
      <c r="H41" s="322" t="s">
        <v>703</v>
      </c>
      <c r="I41" s="323"/>
      <c r="J41" s="241">
        <v>44531</v>
      </c>
      <c r="K41" s="241">
        <v>44561</v>
      </c>
      <c r="L41" s="262" t="s">
        <v>579</v>
      </c>
      <c r="M41" s="262"/>
      <c r="N41" s="292"/>
      <c r="O41" s="293"/>
      <c r="P41" s="294"/>
    </row>
    <row r="42" spans="1:16" ht="25.15" customHeight="1" x14ac:dyDescent="0.25">
      <c r="A42" s="238" t="s">
        <v>448</v>
      </c>
      <c r="B42" s="235"/>
      <c r="C42" s="248"/>
      <c r="D42" s="236"/>
      <c r="E42" s="236"/>
      <c r="F42" s="236"/>
      <c r="G42" s="236"/>
      <c r="H42" s="338"/>
      <c r="I42" s="339"/>
      <c r="J42" s="237"/>
      <c r="K42" s="237"/>
      <c r="L42" s="261"/>
      <c r="M42" s="261"/>
      <c r="N42" s="327"/>
      <c r="O42" s="328"/>
      <c r="P42" s="329"/>
    </row>
    <row r="43" spans="1:16" s="259" customFormat="1" ht="138.75" customHeight="1" x14ac:dyDescent="0.2">
      <c r="A43" s="267" t="s">
        <v>492</v>
      </c>
      <c r="B43" s="256" t="s">
        <v>568</v>
      </c>
      <c r="C43" s="257" t="s">
        <v>484</v>
      </c>
      <c r="D43" s="258" t="s">
        <v>77</v>
      </c>
      <c r="E43" s="258" t="s">
        <v>77</v>
      </c>
      <c r="F43" s="258" t="s">
        <v>77</v>
      </c>
      <c r="G43" s="258" t="s">
        <v>77</v>
      </c>
      <c r="H43" s="330" t="s">
        <v>569</v>
      </c>
      <c r="I43" s="331"/>
      <c r="J43" s="241" t="s">
        <v>484</v>
      </c>
      <c r="K43" s="255" t="s">
        <v>484</v>
      </c>
      <c r="L43" s="263" t="s">
        <v>570</v>
      </c>
      <c r="M43" s="263"/>
      <c r="N43" s="314" t="s">
        <v>687</v>
      </c>
      <c r="O43" s="315"/>
      <c r="P43" s="316"/>
    </row>
    <row r="44" spans="1:16" s="259" customFormat="1" ht="37.5" customHeight="1" x14ac:dyDescent="0.2">
      <c r="A44" s="267" t="s">
        <v>583</v>
      </c>
      <c r="B44" s="256" t="s">
        <v>563</v>
      </c>
      <c r="C44" s="257" t="s">
        <v>118</v>
      </c>
      <c r="D44" s="258" t="s">
        <v>77</v>
      </c>
      <c r="E44" s="258" t="s">
        <v>77</v>
      </c>
      <c r="F44" s="258" t="s">
        <v>77</v>
      </c>
      <c r="G44" s="258" t="s">
        <v>77</v>
      </c>
      <c r="H44" s="330" t="s">
        <v>646</v>
      </c>
      <c r="I44" s="331"/>
      <c r="J44" s="255">
        <v>44197</v>
      </c>
      <c r="K44" s="255">
        <v>44377</v>
      </c>
      <c r="L44" s="263" t="s">
        <v>571</v>
      </c>
      <c r="M44" s="263"/>
      <c r="N44" s="314" t="s">
        <v>662</v>
      </c>
      <c r="O44" s="315"/>
      <c r="P44" s="316"/>
    </row>
    <row r="45" spans="1:16" s="259" customFormat="1" ht="28.5" customHeight="1" x14ac:dyDescent="0.2">
      <c r="A45" s="267" t="s">
        <v>583</v>
      </c>
      <c r="B45" s="256" t="s">
        <v>563</v>
      </c>
      <c r="C45" s="257" t="s">
        <v>118</v>
      </c>
      <c r="D45" s="258" t="s">
        <v>77</v>
      </c>
      <c r="E45" s="258" t="s">
        <v>77</v>
      </c>
      <c r="F45" s="258" t="s">
        <v>77</v>
      </c>
      <c r="G45" s="258" t="s">
        <v>77</v>
      </c>
      <c r="H45" s="330" t="s">
        <v>700</v>
      </c>
      <c r="I45" s="331"/>
      <c r="J45" s="255">
        <v>44378</v>
      </c>
      <c r="K45" s="255">
        <v>44530</v>
      </c>
      <c r="L45" s="263" t="s">
        <v>571</v>
      </c>
      <c r="M45" s="263"/>
      <c r="N45" s="403"/>
      <c r="O45" s="404"/>
      <c r="P45" s="405"/>
    </row>
    <row r="46" spans="1:16" ht="25.15" customHeight="1" x14ac:dyDescent="0.25">
      <c r="A46" s="238" t="s">
        <v>449</v>
      </c>
      <c r="B46" s="235"/>
      <c r="C46" s="248"/>
      <c r="D46" s="236"/>
      <c r="E46" s="236"/>
      <c r="F46" s="236"/>
      <c r="G46" s="236"/>
      <c r="H46" s="338"/>
      <c r="I46" s="339"/>
      <c r="J46" s="237"/>
      <c r="K46" s="237"/>
      <c r="L46" s="261"/>
      <c r="M46" s="261"/>
      <c r="N46" s="327"/>
      <c r="O46" s="328"/>
      <c r="P46" s="329"/>
    </row>
    <row r="47" spans="1:16" ht="70.5" customHeight="1" x14ac:dyDescent="0.2">
      <c r="A47" s="267" t="s">
        <v>550</v>
      </c>
      <c r="B47" s="239" t="s">
        <v>493</v>
      </c>
      <c r="C47" s="249" t="s">
        <v>494</v>
      </c>
      <c r="D47" s="240" t="s">
        <v>77</v>
      </c>
      <c r="E47" s="240" t="s">
        <v>77</v>
      </c>
      <c r="F47" s="240" t="s">
        <v>77</v>
      </c>
      <c r="G47" s="240" t="s">
        <v>77</v>
      </c>
      <c r="H47" s="330" t="s">
        <v>598</v>
      </c>
      <c r="I47" s="331"/>
      <c r="J47" s="241">
        <v>44197</v>
      </c>
      <c r="K47" s="241">
        <v>44214</v>
      </c>
      <c r="L47" s="262" t="s">
        <v>548</v>
      </c>
      <c r="M47" s="290">
        <v>1</v>
      </c>
      <c r="N47" s="314" t="s">
        <v>611</v>
      </c>
      <c r="O47" s="315"/>
      <c r="P47" s="316"/>
    </row>
    <row r="48" spans="1:16" ht="73.5" customHeight="1" x14ac:dyDescent="0.2">
      <c r="A48" s="268" t="s">
        <v>551</v>
      </c>
      <c r="B48" s="239" t="s">
        <v>493</v>
      </c>
      <c r="C48" s="249" t="s">
        <v>494</v>
      </c>
      <c r="D48" s="240" t="s">
        <v>77</v>
      </c>
      <c r="E48" s="240" t="s">
        <v>77</v>
      </c>
      <c r="F48" s="240" t="s">
        <v>77</v>
      </c>
      <c r="G48" s="240" t="s">
        <v>77</v>
      </c>
      <c r="H48" s="330" t="s">
        <v>710</v>
      </c>
      <c r="I48" s="331"/>
      <c r="J48" s="241">
        <v>44317</v>
      </c>
      <c r="K48" s="255">
        <v>44330</v>
      </c>
      <c r="L48" s="262" t="s">
        <v>548</v>
      </c>
      <c r="M48" s="262"/>
      <c r="N48" s="317" t="s">
        <v>668</v>
      </c>
      <c r="O48" s="318"/>
      <c r="P48" s="319"/>
    </row>
    <row r="49" spans="1:16" ht="61.9" customHeight="1" x14ac:dyDescent="0.2">
      <c r="A49" s="268" t="s">
        <v>552</v>
      </c>
      <c r="B49" s="239" t="s">
        <v>493</v>
      </c>
      <c r="C49" s="249" t="s">
        <v>191</v>
      </c>
      <c r="D49" s="240" t="s">
        <v>77</v>
      </c>
      <c r="E49" s="240" t="s">
        <v>77</v>
      </c>
      <c r="F49" s="240" t="s">
        <v>77</v>
      </c>
      <c r="G49" s="240" t="s">
        <v>77</v>
      </c>
      <c r="H49" s="330" t="s">
        <v>709</v>
      </c>
      <c r="I49" s="331"/>
      <c r="J49" s="241">
        <v>44440</v>
      </c>
      <c r="K49" s="241">
        <v>44453</v>
      </c>
      <c r="L49" s="262" t="s">
        <v>548</v>
      </c>
      <c r="M49" s="262"/>
      <c r="N49" s="314" t="s">
        <v>734</v>
      </c>
      <c r="O49" s="315"/>
      <c r="P49" s="316"/>
    </row>
    <row r="50" spans="1:16" ht="76.5" customHeight="1" x14ac:dyDescent="0.2">
      <c r="A50" s="267" t="s">
        <v>495</v>
      </c>
      <c r="B50" s="243" t="s">
        <v>496</v>
      </c>
      <c r="C50" s="249" t="s">
        <v>497</v>
      </c>
      <c r="D50" s="240" t="s">
        <v>77</v>
      </c>
      <c r="E50" s="240" t="s">
        <v>77</v>
      </c>
      <c r="F50" s="240" t="s">
        <v>77</v>
      </c>
      <c r="G50" s="240" t="s">
        <v>77</v>
      </c>
      <c r="H50" s="330" t="s">
        <v>708</v>
      </c>
      <c r="I50" s="331"/>
      <c r="J50" s="241">
        <v>44317</v>
      </c>
      <c r="K50" s="255">
        <v>44377</v>
      </c>
      <c r="L50" s="262" t="s">
        <v>548</v>
      </c>
      <c r="M50" s="262"/>
      <c r="N50" s="314" t="s">
        <v>676</v>
      </c>
      <c r="O50" s="408"/>
      <c r="P50" s="409"/>
    </row>
    <row r="51" spans="1:16" ht="45" customHeight="1" x14ac:dyDescent="0.2">
      <c r="A51" s="267" t="s">
        <v>495</v>
      </c>
      <c r="B51" s="243" t="s">
        <v>496</v>
      </c>
      <c r="C51" s="249" t="s">
        <v>497</v>
      </c>
      <c r="D51" s="240" t="s">
        <v>77</v>
      </c>
      <c r="E51" s="240" t="s">
        <v>77</v>
      </c>
      <c r="F51" s="240" t="s">
        <v>77</v>
      </c>
      <c r="G51" s="240" t="s">
        <v>77</v>
      </c>
      <c r="H51" s="330" t="s">
        <v>600</v>
      </c>
      <c r="I51" s="331"/>
      <c r="J51" s="241">
        <v>44440</v>
      </c>
      <c r="K51" s="241">
        <v>44500</v>
      </c>
      <c r="L51" s="262" t="s">
        <v>548</v>
      </c>
      <c r="M51" s="262"/>
      <c r="N51" s="317"/>
      <c r="O51" s="352"/>
      <c r="P51" s="353"/>
    </row>
    <row r="52" spans="1:16" ht="12.75" customHeight="1" x14ac:dyDescent="0.25">
      <c r="A52" s="238" t="s">
        <v>450</v>
      </c>
      <c r="B52" s="235"/>
      <c r="C52" s="248"/>
      <c r="D52" s="236"/>
      <c r="E52" s="236"/>
      <c r="F52" s="236"/>
      <c r="G52" s="236"/>
      <c r="H52" s="338"/>
      <c r="I52" s="339"/>
      <c r="J52" s="237"/>
      <c r="K52" s="237"/>
      <c r="L52" s="261"/>
      <c r="M52" s="261"/>
      <c r="N52" s="327"/>
      <c r="O52" s="328"/>
      <c r="P52" s="329"/>
    </row>
    <row r="53" spans="1:16" ht="27.75" customHeight="1" x14ac:dyDescent="0.25">
      <c r="A53" s="238" t="s">
        <v>27</v>
      </c>
      <c r="B53" s="235"/>
      <c r="C53" s="248"/>
      <c r="D53" s="236"/>
      <c r="E53" s="236"/>
      <c r="F53" s="236"/>
      <c r="G53" s="236"/>
      <c r="H53" s="338"/>
      <c r="I53" s="339"/>
      <c r="J53" s="237"/>
      <c r="K53" s="237"/>
      <c r="L53" s="261"/>
      <c r="M53" s="261"/>
      <c r="N53" s="327"/>
      <c r="O53" s="328"/>
      <c r="P53" s="329"/>
    </row>
    <row r="54" spans="1:16" ht="108" customHeight="1" x14ac:dyDescent="0.2">
      <c r="A54" s="267" t="s">
        <v>498</v>
      </c>
      <c r="B54" s="239" t="s">
        <v>190</v>
      </c>
      <c r="C54" s="249" t="s">
        <v>118</v>
      </c>
      <c r="D54" s="244"/>
      <c r="E54" s="244"/>
      <c r="F54" s="244" t="s">
        <v>77</v>
      </c>
      <c r="G54" s="240" t="s">
        <v>77</v>
      </c>
      <c r="H54" s="330" t="s">
        <v>656</v>
      </c>
      <c r="I54" s="331"/>
      <c r="J54" s="241">
        <v>44317</v>
      </c>
      <c r="K54" s="255">
        <v>44330</v>
      </c>
      <c r="L54" s="263" t="s">
        <v>548</v>
      </c>
      <c r="M54" s="263"/>
      <c r="N54" s="317" t="s">
        <v>664</v>
      </c>
      <c r="O54" s="318"/>
      <c r="P54" s="319"/>
    </row>
    <row r="55" spans="1:16" ht="25.15" customHeight="1" x14ac:dyDescent="0.2">
      <c r="A55" s="267" t="s">
        <v>498</v>
      </c>
      <c r="B55" s="239" t="s">
        <v>190</v>
      </c>
      <c r="C55" s="249" t="s">
        <v>118</v>
      </c>
      <c r="D55" s="244"/>
      <c r="E55" s="244"/>
      <c r="F55" s="244" t="s">
        <v>77</v>
      </c>
      <c r="G55" s="240" t="s">
        <v>77</v>
      </c>
      <c r="H55" s="330" t="s">
        <v>699</v>
      </c>
      <c r="I55" s="331"/>
      <c r="J55" s="241">
        <v>44501</v>
      </c>
      <c r="K55" s="241">
        <v>44512</v>
      </c>
      <c r="L55" s="263" t="s">
        <v>548</v>
      </c>
      <c r="M55" s="263"/>
      <c r="N55" s="317"/>
      <c r="O55" s="318"/>
      <c r="P55" s="319"/>
    </row>
    <row r="56" spans="1:16" ht="25.15" customHeight="1" x14ac:dyDescent="0.2">
      <c r="A56" s="267" t="s">
        <v>499</v>
      </c>
      <c r="B56" s="239" t="s">
        <v>517</v>
      </c>
      <c r="C56" s="249" t="s">
        <v>484</v>
      </c>
      <c r="D56" s="240" t="s">
        <v>77</v>
      </c>
      <c r="E56" s="240" t="s">
        <v>77</v>
      </c>
      <c r="F56" s="240" t="s">
        <v>77</v>
      </c>
      <c r="G56" s="240" t="s">
        <v>77</v>
      </c>
      <c r="H56" s="330" t="s">
        <v>569</v>
      </c>
      <c r="I56" s="331"/>
      <c r="J56" s="241" t="s">
        <v>572</v>
      </c>
      <c r="K56" s="241" t="s">
        <v>484</v>
      </c>
      <c r="L56" s="263" t="s">
        <v>548</v>
      </c>
      <c r="M56" s="263"/>
      <c r="N56" s="314" t="s">
        <v>663</v>
      </c>
      <c r="O56" s="315"/>
      <c r="P56" s="316"/>
    </row>
    <row r="57" spans="1:16" ht="29.25" customHeight="1" x14ac:dyDescent="0.2">
      <c r="A57" s="267" t="s">
        <v>500</v>
      </c>
      <c r="B57" s="239" t="s">
        <v>180</v>
      </c>
      <c r="C57" s="249" t="s">
        <v>518</v>
      </c>
      <c r="D57" s="240"/>
      <c r="E57" s="240"/>
      <c r="F57" s="240" t="s">
        <v>77</v>
      </c>
      <c r="G57" s="240"/>
      <c r="H57" s="330" t="s">
        <v>656</v>
      </c>
      <c r="I57" s="331"/>
      <c r="J57" s="241">
        <v>44197</v>
      </c>
      <c r="K57" s="241">
        <v>44227</v>
      </c>
      <c r="L57" s="263" t="s">
        <v>548</v>
      </c>
      <c r="M57" s="291">
        <v>1</v>
      </c>
      <c r="N57" s="314" t="s">
        <v>658</v>
      </c>
      <c r="O57" s="315"/>
      <c r="P57" s="316"/>
    </row>
    <row r="58" spans="1:16" ht="97.5" customHeight="1" x14ac:dyDescent="0.2">
      <c r="A58" s="269" t="s">
        <v>501</v>
      </c>
      <c r="B58" s="245" t="s">
        <v>519</v>
      </c>
      <c r="C58" s="249" t="s">
        <v>183</v>
      </c>
      <c r="D58" s="240" t="s">
        <v>77</v>
      </c>
      <c r="E58" s="240" t="s">
        <v>77</v>
      </c>
      <c r="F58" s="240" t="s">
        <v>77</v>
      </c>
      <c r="G58" s="240" t="s">
        <v>77</v>
      </c>
      <c r="H58" s="330" t="s">
        <v>599</v>
      </c>
      <c r="I58" s="331"/>
      <c r="J58" s="241">
        <v>44197</v>
      </c>
      <c r="K58" s="241">
        <v>44226</v>
      </c>
      <c r="L58" s="263" t="s">
        <v>548</v>
      </c>
      <c r="M58" s="291">
        <v>1</v>
      </c>
      <c r="N58" s="314" t="s">
        <v>619</v>
      </c>
      <c r="O58" s="315"/>
      <c r="P58" s="316"/>
    </row>
    <row r="59" spans="1:16" ht="37.15" customHeight="1" x14ac:dyDescent="0.2">
      <c r="A59" s="269" t="s">
        <v>502</v>
      </c>
      <c r="B59" s="245" t="s">
        <v>587</v>
      </c>
      <c r="C59" s="249" t="s">
        <v>183</v>
      </c>
      <c r="D59" s="240"/>
      <c r="E59" s="240"/>
      <c r="F59" s="240" t="s">
        <v>77</v>
      </c>
      <c r="G59" s="240"/>
      <c r="H59" s="330" t="s">
        <v>599</v>
      </c>
      <c r="I59" s="331"/>
      <c r="J59" s="241">
        <v>44197</v>
      </c>
      <c r="K59" s="241">
        <v>44237</v>
      </c>
      <c r="L59" s="263" t="s">
        <v>548</v>
      </c>
      <c r="M59" s="290">
        <v>2</v>
      </c>
      <c r="N59" s="314" t="s">
        <v>620</v>
      </c>
      <c r="O59" s="315"/>
      <c r="P59" s="316"/>
    </row>
    <row r="60" spans="1:16" ht="52.9" customHeight="1" x14ac:dyDescent="0.2">
      <c r="A60" s="267" t="s">
        <v>503</v>
      </c>
      <c r="B60" s="243" t="s">
        <v>520</v>
      </c>
      <c r="C60" s="249" t="s">
        <v>122</v>
      </c>
      <c r="D60" s="240" t="s">
        <v>77</v>
      </c>
      <c r="E60" s="240" t="s">
        <v>77</v>
      </c>
      <c r="F60" s="240" t="s">
        <v>77</v>
      </c>
      <c r="G60" s="240" t="s">
        <v>77</v>
      </c>
      <c r="H60" s="330" t="s">
        <v>599</v>
      </c>
      <c r="I60" s="331"/>
      <c r="J60" s="241">
        <v>44197</v>
      </c>
      <c r="K60" s="241">
        <v>44242</v>
      </c>
      <c r="L60" s="263" t="s">
        <v>548</v>
      </c>
      <c r="M60" s="290">
        <v>2</v>
      </c>
      <c r="N60" s="314" t="s">
        <v>621</v>
      </c>
      <c r="O60" s="315"/>
      <c r="P60" s="316"/>
    </row>
    <row r="61" spans="1:16" ht="75" customHeight="1" x14ac:dyDescent="0.2">
      <c r="A61" s="267" t="s">
        <v>503</v>
      </c>
      <c r="B61" s="243" t="s">
        <v>520</v>
      </c>
      <c r="C61" s="249" t="s">
        <v>122</v>
      </c>
      <c r="D61" s="240" t="s">
        <v>77</v>
      </c>
      <c r="E61" s="240" t="s">
        <v>77</v>
      </c>
      <c r="F61" s="240" t="s">
        <v>77</v>
      </c>
      <c r="G61" s="240" t="s">
        <v>77</v>
      </c>
      <c r="H61" s="330" t="s">
        <v>644</v>
      </c>
      <c r="I61" s="331"/>
      <c r="J61" s="241">
        <v>44287</v>
      </c>
      <c r="K61" s="241">
        <v>44340</v>
      </c>
      <c r="L61" s="263" t="s">
        <v>548</v>
      </c>
      <c r="M61" s="263"/>
      <c r="N61" s="314" t="s">
        <v>669</v>
      </c>
      <c r="O61" s="315"/>
      <c r="P61" s="316"/>
    </row>
    <row r="62" spans="1:16" ht="40.9" customHeight="1" x14ac:dyDescent="0.2">
      <c r="A62" s="267" t="s">
        <v>503</v>
      </c>
      <c r="B62" s="243" t="s">
        <v>520</v>
      </c>
      <c r="C62" s="249" t="s">
        <v>122</v>
      </c>
      <c r="D62" s="240" t="s">
        <v>77</v>
      </c>
      <c r="E62" s="240" t="s">
        <v>77</v>
      </c>
      <c r="F62" s="240" t="s">
        <v>77</v>
      </c>
      <c r="G62" s="240" t="s">
        <v>77</v>
      </c>
      <c r="H62" s="330" t="s">
        <v>599</v>
      </c>
      <c r="I62" s="331"/>
      <c r="J62" s="255">
        <v>44378</v>
      </c>
      <c r="K62" s="255">
        <v>44420</v>
      </c>
      <c r="L62" s="263" t="s">
        <v>548</v>
      </c>
      <c r="M62" s="263"/>
      <c r="N62" s="317" t="s">
        <v>715</v>
      </c>
      <c r="O62" s="318"/>
      <c r="P62" s="319"/>
    </row>
    <row r="63" spans="1:16" ht="37.15" customHeight="1" x14ac:dyDescent="0.2">
      <c r="A63" s="267" t="s">
        <v>503</v>
      </c>
      <c r="B63" s="243" t="s">
        <v>520</v>
      </c>
      <c r="C63" s="249" t="s">
        <v>122</v>
      </c>
      <c r="D63" s="240" t="s">
        <v>77</v>
      </c>
      <c r="E63" s="240" t="s">
        <v>77</v>
      </c>
      <c r="F63" s="240" t="s">
        <v>77</v>
      </c>
      <c r="G63" s="240" t="s">
        <v>77</v>
      </c>
      <c r="H63" s="330" t="s">
        <v>701</v>
      </c>
      <c r="I63" s="331"/>
      <c r="J63" s="241">
        <v>44470</v>
      </c>
      <c r="K63" s="241">
        <v>44512</v>
      </c>
      <c r="L63" s="263" t="s">
        <v>548</v>
      </c>
      <c r="M63" s="263"/>
      <c r="N63" s="314"/>
      <c r="O63" s="315"/>
      <c r="P63" s="316"/>
    </row>
    <row r="64" spans="1:16" ht="76.150000000000006" customHeight="1" x14ac:dyDescent="0.2">
      <c r="A64" s="267" t="s">
        <v>533</v>
      </c>
      <c r="B64" s="243" t="s">
        <v>521</v>
      </c>
      <c r="C64" s="249" t="s">
        <v>118</v>
      </c>
      <c r="D64" s="240" t="s">
        <v>77</v>
      </c>
      <c r="E64" s="240" t="s">
        <v>77</v>
      </c>
      <c r="F64" s="240" t="s">
        <v>77</v>
      </c>
      <c r="G64" s="240" t="s">
        <v>77</v>
      </c>
      <c r="H64" s="330" t="s">
        <v>600</v>
      </c>
      <c r="I64" s="331"/>
      <c r="J64" s="241">
        <v>44197</v>
      </c>
      <c r="K64" s="241">
        <v>44226</v>
      </c>
      <c r="L64" s="263" t="s">
        <v>548</v>
      </c>
      <c r="M64" s="291">
        <v>1</v>
      </c>
      <c r="N64" s="317" t="s">
        <v>685</v>
      </c>
      <c r="O64" s="318"/>
      <c r="P64" s="319"/>
    </row>
    <row r="65" spans="1:16" ht="105.75" customHeight="1" x14ac:dyDescent="0.2">
      <c r="A65" s="267" t="s">
        <v>533</v>
      </c>
      <c r="B65" s="243" t="s">
        <v>521</v>
      </c>
      <c r="C65" s="249" t="s">
        <v>118</v>
      </c>
      <c r="D65" s="240" t="s">
        <v>77</v>
      </c>
      <c r="E65" s="240" t="s">
        <v>77</v>
      </c>
      <c r="F65" s="240" t="s">
        <v>77</v>
      </c>
      <c r="G65" s="240" t="s">
        <v>77</v>
      </c>
      <c r="H65" s="330" t="s">
        <v>649</v>
      </c>
      <c r="I65" s="331"/>
      <c r="J65" s="241">
        <v>44378</v>
      </c>
      <c r="K65" s="241">
        <v>44407</v>
      </c>
      <c r="L65" s="263" t="s">
        <v>548</v>
      </c>
      <c r="M65" s="263"/>
      <c r="N65" s="317" t="s">
        <v>688</v>
      </c>
      <c r="O65" s="318"/>
      <c r="P65" s="319"/>
    </row>
    <row r="66" spans="1:16" ht="25.15" customHeight="1" x14ac:dyDescent="0.2">
      <c r="A66" s="267" t="s">
        <v>504</v>
      </c>
      <c r="B66" s="239" t="s">
        <v>522</v>
      </c>
      <c r="C66" s="249" t="s">
        <v>183</v>
      </c>
      <c r="D66" s="240"/>
      <c r="E66" s="240"/>
      <c r="F66" s="240" t="s">
        <v>77</v>
      </c>
      <c r="G66" s="240"/>
      <c r="H66" s="330" t="s">
        <v>657</v>
      </c>
      <c r="I66" s="331"/>
      <c r="J66" s="241">
        <v>44228</v>
      </c>
      <c r="K66" s="241">
        <v>44267</v>
      </c>
      <c r="L66" s="263" t="s">
        <v>548</v>
      </c>
      <c r="M66" s="290">
        <v>3</v>
      </c>
      <c r="N66" s="314" t="s">
        <v>638</v>
      </c>
      <c r="O66" s="315"/>
      <c r="P66" s="316"/>
    </row>
    <row r="67" spans="1:16" s="259" customFormat="1" ht="127.15" customHeight="1" x14ac:dyDescent="0.2">
      <c r="A67" s="267" t="s">
        <v>505</v>
      </c>
      <c r="B67" s="264" t="s">
        <v>523</v>
      </c>
      <c r="C67" s="257" t="s">
        <v>494</v>
      </c>
      <c r="D67" s="258" t="s">
        <v>77</v>
      </c>
      <c r="E67" s="258" t="s">
        <v>77</v>
      </c>
      <c r="F67" s="258" t="s">
        <v>77</v>
      </c>
      <c r="G67" s="258" t="s">
        <v>77</v>
      </c>
      <c r="H67" s="330" t="s">
        <v>608</v>
      </c>
      <c r="I67" s="331"/>
      <c r="J67" s="255">
        <v>44197</v>
      </c>
      <c r="K67" s="255">
        <v>44214</v>
      </c>
      <c r="L67" s="263" t="s">
        <v>548</v>
      </c>
      <c r="M67" s="291">
        <v>1</v>
      </c>
      <c r="N67" s="314" t="s">
        <v>665</v>
      </c>
      <c r="O67" s="315"/>
      <c r="P67" s="316"/>
    </row>
    <row r="68" spans="1:16" ht="101.25" customHeight="1" x14ac:dyDescent="0.2">
      <c r="A68" s="267" t="s">
        <v>506</v>
      </c>
      <c r="B68" s="243" t="s">
        <v>524</v>
      </c>
      <c r="C68" s="249" t="s">
        <v>191</v>
      </c>
      <c r="D68" s="240" t="s">
        <v>77</v>
      </c>
      <c r="E68" s="240" t="s">
        <v>77</v>
      </c>
      <c r="F68" s="240" t="s">
        <v>77</v>
      </c>
      <c r="G68" s="240" t="s">
        <v>77</v>
      </c>
      <c r="H68" s="330" t="s">
        <v>645</v>
      </c>
      <c r="I68" s="331"/>
      <c r="J68" s="241">
        <v>44317</v>
      </c>
      <c r="K68" s="255">
        <v>44330</v>
      </c>
      <c r="L68" s="263" t="s">
        <v>548</v>
      </c>
      <c r="M68" s="263"/>
      <c r="N68" s="314" t="s">
        <v>730</v>
      </c>
      <c r="O68" s="315"/>
      <c r="P68" s="316"/>
    </row>
    <row r="69" spans="1:16" ht="85.5" customHeight="1" x14ac:dyDescent="0.2">
      <c r="A69" s="267" t="s">
        <v>507</v>
      </c>
      <c r="B69" s="243" t="s">
        <v>525</v>
      </c>
      <c r="C69" s="249" t="s">
        <v>191</v>
      </c>
      <c r="D69" s="240" t="s">
        <v>77</v>
      </c>
      <c r="E69" s="240" t="s">
        <v>77</v>
      </c>
      <c r="F69" s="240" t="s">
        <v>77</v>
      </c>
      <c r="G69" s="240" t="s">
        <v>77</v>
      </c>
      <c r="H69" s="330" t="s">
        <v>675</v>
      </c>
      <c r="I69" s="331"/>
      <c r="J69" s="241">
        <v>44440</v>
      </c>
      <c r="K69" s="241">
        <v>44453</v>
      </c>
      <c r="L69" s="263" t="s">
        <v>548</v>
      </c>
      <c r="M69" s="263"/>
      <c r="N69" s="317" t="s">
        <v>723</v>
      </c>
      <c r="O69" s="318"/>
      <c r="P69" s="319"/>
    </row>
    <row r="70" spans="1:16" ht="25.15" customHeight="1" x14ac:dyDescent="0.2">
      <c r="A70" s="269" t="s">
        <v>508</v>
      </c>
      <c r="B70" s="243" t="s">
        <v>526</v>
      </c>
      <c r="C70" s="249" t="s">
        <v>118</v>
      </c>
      <c r="D70" s="240" t="s">
        <v>77</v>
      </c>
      <c r="E70" s="240" t="s">
        <v>77</v>
      </c>
      <c r="F70" s="240" t="s">
        <v>77</v>
      </c>
      <c r="G70" s="240" t="s">
        <v>77</v>
      </c>
      <c r="H70" s="330" t="s">
        <v>656</v>
      </c>
      <c r="I70" s="331"/>
      <c r="J70" s="241">
        <v>44197</v>
      </c>
      <c r="K70" s="241">
        <v>44285</v>
      </c>
      <c r="L70" s="263" t="s">
        <v>548</v>
      </c>
      <c r="M70" s="290">
        <v>3</v>
      </c>
      <c r="N70" s="317" t="s">
        <v>641</v>
      </c>
      <c r="O70" s="318"/>
      <c r="P70" s="319"/>
    </row>
    <row r="71" spans="1:16" ht="25.15" customHeight="1" x14ac:dyDescent="0.2">
      <c r="A71" s="269" t="s">
        <v>509</v>
      </c>
      <c r="B71" s="243" t="s">
        <v>527</v>
      </c>
      <c r="C71" s="249" t="s">
        <v>118</v>
      </c>
      <c r="D71" s="240" t="s">
        <v>77</v>
      </c>
      <c r="E71" s="240" t="s">
        <v>77</v>
      </c>
      <c r="F71" s="240" t="s">
        <v>77</v>
      </c>
      <c r="G71" s="240" t="s">
        <v>77</v>
      </c>
      <c r="H71" s="330" t="s">
        <v>705</v>
      </c>
      <c r="I71" s="331"/>
      <c r="J71" s="241">
        <v>44409</v>
      </c>
      <c r="K71" s="241">
        <v>44500</v>
      </c>
      <c r="L71" s="263" t="s">
        <v>548</v>
      </c>
      <c r="M71" s="263"/>
      <c r="N71" s="314"/>
      <c r="O71" s="315"/>
      <c r="P71" s="316"/>
    </row>
    <row r="72" spans="1:16" ht="31.5" customHeight="1" x14ac:dyDescent="0.2">
      <c r="A72" s="267" t="s">
        <v>510</v>
      </c>
      <c r="B72" s="239" t="s">
        <v>528</v>
      </c>
      <c r="C72" s="249" t="s">
        <v>183</v>
      </c>
      <c r="D72" s="240" t="s">
        <v>77</v>
      </c>
      <c r="E72" s="240" t="s">
        <v>77</v>
      </c>
      <c r="F72" s="240" t="s">
        <v>77</v>
      </c>
      <c r="G72" s="240" t="s">
        <v>77</v>
      </c>
      <c r="H72" s="330" t="s">
        <v>656</v>
      </c>
      <c r="I72" s="331"/>
      <c r="J72" s="241">
        <v>44228</v>
      </c>
      <c r="K72" s="241">
        <v>44242</v>
      </c>
      <c r="L72" s="263" t="s">
        <v>573</v>
      </c>
      <c r="M72" s="290">
        <v>2</v>
      </c>
      <c r="N72" s="317" t="s">
        <v>634</v>
      </c>
      <c r="O72" s="318"/>
      <c r="P72" s="319"/>
    </row>
    <row r="73" spans="1:16" ht="36" customHeight="1" x14ac:dyDescent="0.2">
      <c r="A73" s="267" t="s">
        <v>511</v>
      </c>
      <c r="B73" s="239" t="s">
        <v>529</v>
      </c>
      <c r="C73" s="249" t="s">
        <v>118</v>
      </c>
      <c r="D73" s="242"/>
      <c r="E73" s="242"/>
      <c r="F73" s="242" t="s">
        <v>77</v>
      </c>
      <c r="G73" s="242"/>
      <c r="H73" s="330" t="s">
        <v>651</v>
      </c>
      <c r="I73" s="331"/>
      <c r="J73" s="241">
        <v>44317</v>
      </c>
      <c r="K73" s="241">
        <v>44347</v>
      </c>
      <c r="L73" s="263" t="s">
        <v>548</v>
      </c>
      <c r="M73" s="263"/>
      <c r="N73" s="317" t="s">
        <v>666</v>
      </c>
      <c r="O73" s="318"/>
      <c r="P73" s="319"/>
    </row>
    <row r="74" spans="1:16" ht="36" customHeight="1" x14ac:dyDescent="0.2">
      <c r="A74" s="267" t="s">
        <v>512</v>
      </c>
      <c r="B74" s="239" t="s">
        <v>529</v>
      </c>
      <c r="C74" s="249" t="s">
        <v>118</v>
      </c>
      <c r="D74" s="242"/>
      <c r="E74" s="242"/>
      <c r="F74" s="242" t="s">
        <v>77</v>
      </c>
      <c r="G74" s="242"/>
      <c r="H74" s="330" t="s">
        <v>651</v>
      </c>
      <c r="I74" s="331"/>
      <c r="J74" s="241">
        <v>44317</v>
      </c>
      <c r="K74" s="241">
        <v>44347</v>
      </c>
      <c r="L74" s="263" t="s">
        <v>548</v>
      </c>
      <c r="M74" s="263"/>
      <c r="N74" s="317" t="s">
        <v>667</v>
      </c>
      <c r="O74" s="318"/>
      <c r="P74" s="319"/>
    </row>
    <row r="75" spans="1:16" ht="54" customHeight="1" x14ac:dyDescent="0.2">
      <c r="A75" s="267" t="s">
        <v>513</v>
      </c>
      <c r="B75" s="239" t="s">
        <v>530</v>
      </c>
      <c r="C75" s="249" t="s">
        <v>183</v>
      </c>
      <c r="D75" s="242" t="s">
        <v>77</v>
      </c>
      <c r="E75" s="242" t="s">
        <v>77</v>
      </c>
      <c r="F75" s="242" t="s">
        <v>77</v>
      </c>
      <c r="G75" s="242" t="s">
        <v>77</v>
      </c>
      <c r="H75" s="330" t="s">
        <v>606</v>
      </c>
      <c r="I75" s="331"/>
      <c r="J75" s="241">
        <v>44197</v>
      </c>
      <c r="K75" s="241">
        <v>44270</v>
      </c>
      <c r="L75" s="263" t="s">
        <v>548</v>
      </c>
      <c r="M75" s="290">
        <v>3</v>
      </c>
      <c r="N75" s="317" t="s">
        <v>637</v>
      </c>
      <c r="O75" s="318"/>
      <c r="P75" s="319"/>
    </row>
    <row r="76" spans="1:16" ht="98.25" customHeight="1" x14ac:dyDescent="0.2">
      <c r="A76" s="269" t="s">
        <v>584</v>
      </c>
      <c r="B76" s="239" t="s">
        <v>531</v>
      </c>
      <c r="C76" s="249" t="s">
        <v>183</v>
      </c>
      <c r="D76" s="240"/>
      <c r="E76" s="240"/>
      <c r="F76" s="240"/>
      <c r="G76" s="240" t="s">
        <v>77</v>
      </c>
      <c r="H76" s="330" t="s">
        <v>601</v>
      </c>
      <c r="I76" s="331"/>
      <c r="J76" s="241">
        <v>44197</v>
      </c>
      <c r="K76" s="241">
        <v>44227</v>
      </c>
      <c r="L76" s="263" t="s">
        <v>548</v>
      </c>
      <c r="M76" s="291">
        <v>1</v>
      </c>
      <c r="N76" s="317" t="s">
        <v>610</v>
      </c>
      <c r="O76" s="318"/>
      <c r="P76" s="319"/>
    </row>
    <row r="77" spans="1:16" ht="25.15" customHeight="1" x14ac:dyDescent="0.2">
      <c r="A77" s="269" t="s">
        <v>553</v>
      </c>
      <c r="B77" s="239" t="s">
        <v>531</v>
      </c>
      <c r="C77" s="249" t="s">
        <v>183</v>
      </c>
      <c r="D77" s="240"/>
      <c r="E77" s="240"/>
      <c r="F77" s="240"/>
      <c r="G77" s="240" t="s">
        <v>77</v>
      </c>
      <c r="H77" s="322" t="s">
        <v>703</v>
      </c>
      <c r="I77" s="323"/>
      <c r="J77" s="241">
        <v>44531</v>
      </c>
      <c r="K77" s="241">
        <v>44561</v>
      </c>
      <c r="L77" s="263" t="s">
        <v>548</v>
      </c>
      <c r="M77" s="263"/>
      <c r="N77" s="317"/>
      <c r="O77" s="318"/>
      <c r="P77" s="319"/>
    </row>
    <row r="78" spans="1:16" ht="90.6" customHeight="1" x14ac:dyDescent="0.2">
      <c r="A78" s="269" t="s">
        <v>585</v>
      </c>
      <c r="B78" s="245" t="s">
        <v>532</v>
      </c>
      <c r="C78" s="249" t="s">
        <v>518</v>
      </c>
      <c r="D78" s="240"/>
      <c r="E78" s="240"/>
      <c r="F78" s="240" t="s">
        <v>77</v>
      </c>
      <c r="G78" s="240"/>
      <c r="H78" s="330" t="s">
        <v>602</v>
      </c>
      <c r="I78" s="331"/>
      <c r="J78" s="241">
        <v>44228</v>
      </c>
      <c r="K78" s="241">
        <v>44227</v>
      </c>
      <c r="L78" s="263" t="s">
        <v>548</v>
      </c>
      <c r="M78" s="291">
        <v>1</v>
      </c>
      <c r="N78" s="317" t="s">
        <v>609</v>
      </c>
      <c r="O78" s="318"/>
      <c r="P78" s="319"/>
    </row>
    <row r="79" spans="1:16" ht="60.75" customHeight="1" x14ac:dyDescent="0.2">
      <c r="A79" s="270" t="s">
        <v>514</v>
      </c>
      <c r="B79" s="245" t="s">
        <v>532</v>
      </c>
      <c r="C79" s="249" t="s">
        <v>122</v>
      </c>
      <c r="D79" s="240"/>
      <c r="E79" s="240"/>
      <c r="F79" s="240" t="s">
        <v>77</v>
      </c>
      <c r="G79" s="240"/>
      <c r="H79" s="330" t="s">
        <v>652</v>
      </c>
      <c r="I79" s="331"/>
      <c r="J79" s="241">
        <v>44287</v>
      </c>
      <c r="K79" s="255">
        <v>44316</v>
      </c>
      <c r="L79" s="263" t="s">
        <v>548</v>
      </c>
      <c r="M79" s="291">
        <v>4</v>
      </c>
      <c r="N79" s="314" t="s">
        <v>654</v>
      </c>
      <c r="O79" s="315"/>
      <c r="P79" s="316"/>
    </row>
    <row r="80" spans="1:16" ht="25.15" customHeight="1" x14ac:dyDescent="0.2">
      <c r="A80" s="270" t="s">
        <v>515</v>
      </c>
      <c r="B80" s="245" t="s">
        <v>532</v>
      </c>
      <c r="C80" s="249" t="s">
        <v>122</v>
      </c>
      <c r="D80" s="240"/>
      <c r="E80" s="240"/>
      <c r="F80" s="240" t="s">
        <v>77</v>
      </c>
      <c r="G80" s="240"/>
      <c r="H80" s="330" t="s">
        <v>650</v>
      </c>
      <c r="I80" s="331"/>
      <c r="J80" s="255">
        <v>44378</v>
      </c>
      <c r="K80" s="255">
        <v>44408</v>
      </c>
      <c r="L80" s="263" t="s">
        <v>548</v>
      </c>
      <c r="M80" s="263"/>
      <c r="N80" s="314" t="s">
        <v>691</v>
      </c>
      <c r="O80" s="315"/>
      <c r="P80" s="316"/>
    </row>
    <row r="81" spans="1:16" ht="27" customHeight="1" x14ac:dyDescent="0.2">
      <c r="A81" s="270" t="s">
        <v>516</v>
      </c>
      <c r="B81" s="245" t="s">
        <v>532</v>
      </c>
      <c r="C81" s="249" t="s">
        <v>122</v>
      </c>
      <c r="D81" s="240"/>
      <c r="E81" s="240"/>
      <c r="F81" s="240" t="s">
        <v>77</v>
      </c>
      <c r="G81" s="240"/>
      <c r="H81" s="330" t="s">
        <v>695</v>
      </c>
      <c r="I81" s="331"/>
      <c r="J81" s="241">
        <v>44470</v>
      </c>
      <c r="K81" s="241">
        <v>44499</v>
      </c>
      <c r="L81" s="263" t="s">
        <v>548</v>
      </c>
      <c r="M81" s="263"/>
      <c r="N81" s="314"/>
      <c r="O81" s="315"/>
      <c r="P81" s="316"/>
    </row>
    <row r="82" spans="1:16" ht="25.15" customHeight="1" x14ac:dyDescent="0.2">
      <c r="A82" s="267" t="s">
        <v>534</v>
      </c>
      <c r="B82" s="239" t="s">
        <v>282</v>
      </c>
      <c r="C82" s="249" t="s">
        <v>183</v>
      </c>
      <c r="D82" s="240"/>
      <c r="E82" s="240"/>
      <c r="F82" s="240" t="s">
        <v>77</v>
      </c>
      <c r="G82" s="240"/>
      <c r="H82" s="322" t="s">
        <v>603</v>
      </c>
      <c r="I82" s="323"/>
      <c r="J82" s="241">
        <v>44256</v>
      </c>
      <c r="K82" s="241">
        <v>44285</v>
      </c>
      <c r="L82" s="263" t="s">
        <v>548</v>
      </c>
      <c r="M82" s="290">
        <v>3</v>
      </c>
      <c r="N82" s="317" t="s">
        <v>639</v>
      </c>
      <c r="O82" s="318"/>
      <c r="P82" s="319"/>
    </row>
    <row r="83" spans="1:16" ht="25.15" customHeight="1" x14ac:dyDescent="0.2">
      <c r="A83" s="267" t="s">
        <v>199</v>
      </c>
      <c r="B83" s="239" t="s">
        <v>166</v>
      </c>
      <c r="C83" s="249" t="s">
        <v>183</v>
      </c>
      <c r="D83" s="240"/>
      <c r="E83" s="240"/>
      <c r="F83" s="240" t="s">
        <v>77</v>
      </c>
      <c r="G83" s="240"/>
      <c r="H83" s="330" t="s">
        <v>707</v>
      </c>
      <c r="I83" s="331"/>
      <c r="J83" s="241">
        <v>44287</v>
      </c>
      <c r="K83" s="241">
        <v>44316</v>
      </c>
      <c r="L83" s="263" t="s">
        <v>548</v>
      </c>
      <c r="M83" s="291">
        <v>4</v>
      </c>
      <c r="N83" s="317" t="s">
        <v>660</v>
      </c>
      <c r="O83" s="318"/>
      <c r="P83" s="319"/>
    </row>
    <row r="84" spans="1:16" s="228" customFormat="1" ht="25.15" customHeight="1" x14ac:dyDescent="0.25">
      <c r="A84" s="238" t="s">
        <v>452</v>
      </c>
      <c r="B84" s="235"/>
      <c r="C84" s="248"/>
      <c r="D84" s="236"/>
      <c r="E84" s="236"/>
      <c r="F84" s="236"/>
      <c r="G84" s="236"/>
      <c r="H84" s="338"/>
      <c r="I84" s="339"/>
      <c r="J84" s="237"/>
      <c r="K84" s="237"/>
      <c r="L84" s="261"/>
      <c r="M84" s="261"/>
      <c r="N84" s="327"/>
      <c r="O84" s="328"/>
      <c r="P84" s="329"/>
    </row>
    <row r="85" spans="1:16" s="260" customFormat="1" ht="75.75" customHeight="1" x14ac:dyDescent="0.2">
      <c r="A85" s="267" t="s">
        <v>535</v>
      </c>
      <c r="B85" s="256" t="s">
        <v>536</v>
      </c>
      <c r="C85" s="257" t="s">
        <v>118</v>
      </c>
      <c r="D85" s="258" t="s">
        <v>77</v>
      </c>
      <c r="E85" s="258" t="s">
        <v>77</v>
      </c>
      <c r="F85" s="258" t="s">
        <v>77</v>
      </c>
      <c r="G85" s="258" t="s">
        <v>77</v>
      </c>
      <c r="H85" s="330" t="s">
        <v>656</v>
      </c>
      <c r="I85" s="331"/>
      <c r="J85" s="255">
        <v>44197</v>
      </c>
      <c r="K85" s="255">
        <v>44227</v>
      </c>
      <c r="L85" s="263" t="s">
        <v>548</v>
      </c>
      <c r="M85" s="291">
        <v>1</v>
      </c>
      <c r="N85" s="314" t="s">
        <v>635</v>
      </c>
      <c r="O85" s="315"/>
      <c r="P85" s="316"/>
    </row>
    <row r="86" spans="1:16" s="228" customFormat="1" ht="46.5" customHeight="1" x14ac:dyDescent="0.2">
      <c r="A86" s="271" t="s">
        <v>535</v>
      </c>
      <c r="B86" s="246" t="s">
        <v>536</v>
      </c>
      <c r="C86" s="251" t="s">
        <v>118</v>
      </c>
      <c r="D86" s="258" t="s">
        <v>77</v>
      </c>
      <c r="E86" s="258" t="s">
        <v>77</v>
      </c>
      <c r="F86" s="258" t="s">
        <v>77</v>
      </c>
      <c r="G86" s="258" t="s">
        <v>77</v>
      </c>
      <c r="H86" s="330" t="s">
        <v>656</v>
      </c>
      <c r="I86" s="331"/>
      <c r="J86" s="241">
        <v>44378</v>
      </c>
      <c r="K86" s="241">
        <v>44408</v>
      </c>
      <c r="L86" s="263" t="s">
        <v>548</v>
      </c>
      <c r="M86" s="263"/>
      <c r="N86" s="314" t="s">
        <v>684</v>
      </c>
      <c r="O86" s="315"/>
      <c r="P86" s="316"/>
    </row>
    <row r="87" spans="1:16" s="260" customFormat="1" ht="39.75" customHeight="1" x14ac:dyDescent="0.2">
      <c r="A87" s="267" t="s">
        <v>537</v>
      </c>
      <c r="B87" s="256" t="s">
        <v>538</v>
      </c>
      <c r="C87" s="257" t="s">
        <v>118</v>
      </c>
      <c r="D87" s="258" t="s">
        <v>77</v>
      </c>
      <c r="E87" s="258" t="s">
        <v>77</v>
      </c>
      <c r="F87" s="258" t="s">
        <v>77</v>
      </c>
      <c r="G87" s="258" t="s">
        <v>77</v>
      </c>
      <c r="H87" s="330" t="s">
        <v>656</v>
      </c>
      <c r="I87" s="331"/>
      <c r="J87" s="255">
        <v>44197</v>
      </c>
      <c r="K87" s="255">
        <v>44227</v>
      </c>
      <c r="L87" s="263" t="s">
        <v>548</v>
      </c>
      <c r="M87" s="291">
        <v>1</v>
      </c>
      <c r="N87" s="314" t="s">
        <v>635</v>
      </c>
      <c r="O87" s="315"/>
      <c r="P87" s="316"/>
    </row>
    <row r="88" spans="1:16" s="228" customFormat="1" ht="25.15" customHeight="1" x14ac:dyDescent="0.2">
      <c r="A88" s="271" t="s">
        <v>537</v>
      </c>
      <c r="B88" s="246" t="s">
        <v>538</v>
      </c>
      <c r="C88" s="251" t="s">
        <v>118</v>
      </c>
      <c r="D88" s="258" t="s">
        <v>77</v>
      </c>
      <c r="E88" s="258" t="s">
        <v>77</v>
      </c>
      <c r="F88" s="258" t="s">
        <v>77</v>
      </c>
      <c r="G88" s="258" t="s">
        <v>77</v>
      </c>
      <c r="H88" s="330" t="s">
        <v>656</v>
      </c>
      <c r="I88" s="331"/>
      <c r="J88" s="241">
        <v>44378</v>
      </c>
      <c r="K88" s="241">
        <v>44408</v>
      </c>
      <c r="L88" s="263" t="s">
        <v>548</v>
      </c>
      <c r="M88" s="263"/>
      <c r="N88" s="314" t="s">
        <v>684</v>
      </c>
      <c r="O88" s="315"/>
      <c r="P88" s="316"/>
    </row>
    <row r="89" spans="1:16" ht="59.25" customHeight="1" x14ac:dyDescent="0.2">
      <c r="A89" s="267" t="s">
        <v>209</v>
      </c>
      <c r="B89" s="247" t="s">
        <v>539</v>
      </c>
      <c r="C89" s="250" t="s">
        <v>313</v>
      </c>
      <c r="D89" s="241" t="s">
        <v>77</v>
      </c>
      <c r="E89" s="241" t="s">
        <v>77</v>
      </c>
      <c r="F89" s="241" t="s">
        <v>77</v>
      </c>
      <c r="G89" s="241" t="s">
        <v>77</v>
      </c>
      <c r="H89" s="330" t="s">
        <v>656</v>
      </c>
      <c r="I89" s="331"/>
      <c r="J89" s="241" t="s">
        <v>575</v>
      </c>
      <c r="K89" s="241" t="s">
        <v>575</v>
      </c>
      <c r="L89" s="262" t="s">
        <v>573</v>
      </c>
      <c r="M89" s="262"/>
      <c r="N89" s="314" t="s">
        <v>731</v>
      </c>
      <c r="O89" s="315"/>
      <c r="P89" s="316"/>
    </row>
    <row r="90" spans="1:16" ht="25.15" customHeight="1" x14ac:dyDescent="0.2">
      <c r="A90" s="269" t="s">
        <v>543</v>
      </c>
      <c r="B90" s="239" t="s">
        <v>364</v>
      </c>
      <c r="C90" s="249" t="s">
        <v>183</v>
      </c>
      <c r="D90" s="241" t="s">
        <v>77</v>
      </c>
      <c r="E90" s="241" t="s">
        <v>77</v>
      </c>
      <c r="F90" s="241" t="s">
        <v>77</v>
      </c>
      <c r="G90" s="241" t="s">
        <v>77</v>
      </c>
      <c r="H90" s="330" t="s">
        <v>604</v>
      </c>
      <c r="I90" s="331"/>
      <c r="J90" s="241">
        <v>44228</v>
      </c>
      <c r="K90" s="241">
        <v>44255</v>
      </c>
      <c r="L90" s="263" t="s">
        <v>548</v>
      </c>
      <c r="M90" s="290">
        <v>2</v>
      </c>
      <c r="N90" s="314" t="s">
        <v>636</v>
      </c>
      <c r="O90" s="315"/>
      <c r="P90" s="316"/>
    </row>
    <row r="91" spans="1:16" ht="89.25" customHeight="1" x14ac:dyDescent="0.2">
      <c r="A91" s="269" t="s">
        <v>586</v>
      </c>
      <c r="B91" s="245" t="s">
        <v>588</v>
      </c>
      <c r="C91" s="249" t="s">
        <v>183</v>
      </c>
      <c r="D91" s="241"/>
      <c r="E91" s="241" t="s">
        <v>77</v>
      </c>
      <c r="F91" s="241"/>
      <c r="G91" s="241"/>
      <c r="H91" s="330" t="s">
        <v>643</v>
      </c>
      <c r="I91" s="331"/>
      <c r="J91" s="241">
        <v>44256</v>
      </c>
      <c r="K91" s="241">
        <v>44320</v>
      </c>
      <c r="L91" s="263" t="s">
        <v>548</v>
      </c>
      <c r="M91" s="263"/>
      <c r="N91" s="314" t="s">
        <v>670</v>
      </c>
      <c r="O91" s="315"/>
      <c r="P91" s="316"/>
    </row>
    <row r="92" spans="1:16" ht="31.5" customHeight="1" x14ac:dyDescent="0.2">
      <c r="A92" s="269" t="s">
        <v>574</v>
      </c>
      <c r="B92" s="245" t="s">
        <v>588</v>
      </c>
      <c r="C92" s="249" t="s">
        <v>183</v>
      </c>
      <c r="D92" s="241"/>
      <c r="E92" s="241" t="s">
        <v>77</v>
      </c>
      <c r="F92" s="241"/>
      <c r="G92" s="241"/>
      <c r="H92" s="330" t="s">
        <v>605</v>
      </c>
      <c r="I92" s="331"/>
      <c r="J92" s="241">
        <v>44228</v>
      </c>
      <c r="K92" s="241">
        <v>44255</v>
      </c>
      <c r="L92" s="263" t="s">
        <v>548</v>
      </c>
      <c r="M92" s="290">
        <v>2</v>
      </c>
      <c r="N92" s="314" t="s">
        <v>632</v>
      </c>
      <c r="O92" s="315"/>
      <c r="P92" s="316"/>
    </row>
    <row r="93" spans="1:16" ht="25.15" customHeight="1" x14ac:dyDescent="0.2">
      <c r="A93" s="269" t="s">
        <v>612</v>
      </c>
      <c r="B93" s="245" t="s">
        <v>614</v>
      </c>
      <c r="C93" s="249" t="s">
        <v>183</v>
      </c>
      <c r="D93" s="241" t="s">
        <v>77</v>
      </c>
      <c r="E93" s="241" t="s">
        <v>77</v>
      </c>
      <c r="F93" s="241" t="s">
        <v>77</v>
      </c>
      <c r="G93" s="241" t="s">
        <v>77</v>
      </c>
      <c r="H93" s="330" t="s">
        <v>615</v>
      </c>
      <c r="I93" s="331"/>
      <c r="J93" s="241">
        <v>44228</v>
      </c>
      <c r="K93" s="241">
        <v>44242</v>
      </c>
      <c r="L93" s="263" t="s">
        <v>548</v>
      </c>
      <c r="M93" s="290">
        <v>2</v>
      </c>
      <c r="N93" s="314" t="s">
        <v>618</v>
      </c>
      <c r="O93" s="315"/>
      <c r="P93" s="316"/>
    </row>
    <row r="94" spans="1:16" ht="25.15" customHeight="1" x14ac:dyDescent="0.2">
      <c r="A94" s="269" t="s">
        <v>613</v>
      </c>
      <c r="B94" s="245" t="s">
        <v>616</v>
      </c>
      <c r="C94" s="249" t="s">
        <v>183</v>
      </c>
      <c r="D94" s="241"/>
      <c r="E94" s="241"/>
      <c r="F94" s="241" t="s">
        <v>77</v>
      </c>
      <c r="G94" s="241"/>
      <c r="H94" s="330" t="s">
        <v>615</v>
      </c>
      <c r="I94" s="331"/>
      <c r="J94" s="241">
        <v>44228</v>
      </c>
      <c r="K94" s="241">
        <v>44242</v>
      </c>
      <c r="L94" s="263" t="s">
        <v>548</v>
      </c>
      <c r="M94" s="290">
        <v>2</v>
      </c>
      <c r="N94" s="314" t="s">
        <v>617</v>
      </c>
      <c r="O94" s="315"/>
      <c r="P94" s="316"/>
    </row>
    <row r="95" spans="1:16" ht="25.15" customHeight="1" x14ac:dyDescent="0.2">
      <c r="A95" s="269" t="s">
        <v>540</v>
      </c>
      <c r="B95" s="245" t="s">
        <v>541</v>
      </c>
      <c r="C95" s="249" t="s">
        <v>183</v>
      </c>
      <c r="D95" s="240"/>
      <c r="E95" s="240"/>
      <c r="F95" s="240" t="s">
        <v>77</v>
      </c>
      <c r="G95" s="240"/>
      <c r="H95" s="330" t="s">
        <v>697</v>
      </c>
      <c r="I95" s="331"/>
      <c r="J95" s="241">
        <v>44470</v>
      </c>
      <c r="K95" s="241">
        <v>44530</v>
      </c>
      <c r="L95" s="263" t="s">
        <v>548</v>
      </c>
      <c r="M95" s="263"/>
      <c r="N95" s="324"/>
      <c r="O95" s="325"/>
      <c r="P95" s="326"/>
    </row>
    <row r="96" spans="1:16" ht="46.5" customHeight="1" x14ac:dyDescent="0.2">
      <c r="A96" s="269" t="s">
        <v>719</v>
      </c>
      <c r="B96" s="245" t="s">
        <v>588</v>
      </c>
      <c r="C96" s="249" t="s">
        <v>183</v>
      </c>
      <c r="D96" s="241"/>
      <c r="E96" s="241" t="s">
        <v>77</v>
      </c>
      <c r="F96" s="241"/>
      <c r="G96" s="241"/>
      <c r="H96" s="330" t="s">
        <v>599</v>
      </c>
      <c r="I96" s="331"/>
      <c r="J96" s="241">
        <v>44378</v>
      </c>
      <c r="K96" s="241">
        <v>44469</v>
      </c>
      <c r="L96" s="263" t="s">
        <v>548</v>
      </c>
      <c r="M96" s="290">
        <v>2</v>
      </c>
      <c r="N96" s="314" t="s">
        <v>720</v>
      </c>
      <c r="O96" s="315"/>
      <c r="P96" s="316"/>
    </row>
    <row r="97" spans="1:16" ht="25.15" customHeight="1" x14ac:dyDescent="0.2">
      <c r="A97" s="269" t="s">
        <v>542</v>
      </c>
      <c r="B97" s="239" t="s">
        <v>171</v>
      </c>
      <c r="C97" s="249" t="s">
        <v>122</v>
      </c>
      <c r="D97" s="240"/>
      <c r="E97" s="240"/>
      <c r="F97" s="240"/>
      <c r="G97" s="240" t="s">
        <v>77</v>
      </c>
      <c r="H97" s="330" t="s">
        <v>603</v>
      </c>
      <c r="I97" s="331"/>
      <c r="J97" s="241">
        <v>44197</v>
      </c>
      <c r="K97" s="241">
        <v>44211</v>
      </c>
      <c r="L97" s="262" t="s">
        <v>559</v>
      </c>
      <c r="M97" s="290">
        <v>1</v>
      </c>
      <c r="N97" s="340" t="s">
        <v>689</v>
      </c>
      <c r="O97" s="341"/>
      <c r="P97" s="342"/>
    </row>
    <row r="98" spans="1:16" ht="25.15" customHeight="1" x14ac:dyDescent="0.2">
      <c r="A98" s="269" t="s">
        <v>542</v>
      </c>
      <c r="B98" s="239" t="s">
        <v>171</v>
      </c>
      <c r="C98" s="249" t="s">
        <v>122</v>
      </c>
      <c r="D98" s="240"/>
      <c r="E98" s="240"/>
      <c r="F98" s="240"/>
      <c r="G98" s="240" t="s">
        <v>77</v>
      </c>
      <c r="H98" s="330" t="s">
        <v>603</v>
      </c>
      <c r="I98" s="331"/>
      <c r="J98" s="241">
        <v>44287</v>
      </c>
      <c r="K98" s="241">
        <v>44301</v>
      </c>
      <c r="L98" s="262" t="s">
        <v>559</v>
      </c>
      <c r="M98" s="291">
        <v>4</v>
      </c>
      <c r="N98" s="317" t="s">
        <v>659</v>
      </c>
      <c r="O98" s="318"/>
      <c r="P98" s="319"/>
    </row>
    <row r="99" spans="1:16" ht="25.15" customHeight="1" x14ac:dyDescent="0.2">
      <c r="A99" s="269" t="s">
        <v>542</v>
      </c>
      <c r="B99" s="239" t="s">
        <v>171</v>
      </c>
      <c r="C99" s="249" t="s">
        <v>122</v>
      </c>
      <c r="D99" s="240"/>
      <c r="E99" s="240"/>
      <c r="F99" s="240"/>
      <c r="G99" s="240" t="s">
        <v>77</v>
      </c>
      <c r="H99" s="330" t="s">
        <v>603</v>
      </c>
      <c r="I99" s="331"/>
      <c r="J99" s="241">
        <v>44378</v>
      </c>
      <c r="K99" s="241">
        <v>44392</v>
      </c>
      <c r="L99" s="262" t="s">
        <v>559</v>
      </c>
      <c r="M99" s="262"/>
      <c r="N99" s="335" t="s">
        <v>692</v>
      </c>
      <c r="O99" s="336"/>
      <c r="P99" s="337"/>
    </row>
    <row r="100" spans="1:16" ht="25.15" customHeight="1" x14ac:dyDescent="0.2">
      <c r="A100" s="267" t="s">
        <v>542</v>
      </c>
      <c r="B100" s="239" t="s">
        <v>171</v>
      </c>
      <c r="C100" s="249" t="s">
        <v>122</v>
      </c>
      <c r="D100" s="240"/>
      <c r="E100" s="240"/>
      <c r="F100" s="240"/>
      <c r="G100" s="240" t="s">
        <v>77</v>
      </c>
      <c r="H100" s="322" t="s">
        <v>674</v>
      </c>
      <c r="I100" s="323"/>
      <c r="J100" s="241">
        <v>44440</v>
      </c>
      <c r="K100" s="241">
        <v>44454</v>
      </c>
      <c r="L100" s="262" t="s">
        <v>559</v>
      </c>
      <c r="M100" s="262"/>
      <c r="N100" s="335" t="s">
        <v>735</v>
      </c>
      <c r="O100" s="336"/>
      <c r="P100" s="337"/>
    </row>
    <row r="101" spans="1:16" ht="25.15" customHeight="1" x14ac:dyDescent="0.25">
      <c r="A101" s="238" t="s">
        <v>451</v>
      </c>
      <c r="B101" s="235"/>
      <c r="C101" s="248"/>
      <c r="D101" s="236"/>
      <c r="E101" s="236"/>
      <c r="F101" s="236"/>
      <c r="G101" s="236"/>
      <c r="H101" s="338"/>
      <c r="I101" s="339"/>
      <c r="J101" s="237"/>
      <c r="K101" s="237"/>
      <c r="L101" s="261"/>
      <c r="M101" s="261"/>
      <c r="N101" s="327"/>
      <c r="O101" s="328"/>
      <c r="P101" s="329"/>
    </row>
    <row r="102" spans="1:16" ht="25.15" customHeight="1" x14ac:dyDescent="0.25">
      <c r="A102" s="238" t="s">
        <v>444</v>
      </c>
      <c r="B102" s="235"/>
      <c r="C102" s="248"/>
      <c r="D102" s="236"/>
      <c r="E102" s="236"/>
      <c r="F102" s="236"/>
      <c r="G102" s="236"/>
      <c r="H102" s="338"/>
      <c r="I102" s="339"/>
      <c r="J102" s="237"/>
      <c r="K102" s="237"/>
      <c r="L102" s="261"/>
      <c r="M102" s="261"/>
      <c r="N102" s="327"/>
      <c r="O102" s="328"/>
      <c r="P102" s="329"/>
    </row>
    <row r="103" spans="1:16" ht="57" customHeight="1" x14ac:dyDescent="0.2">
      <c r="A103" s="269" t="s">
        <v>544</v>
      </c>
      <c r="B103" s="239" t="s">
        <v>545</v>
      </c>
      <c r="C103" s="249" t="s">
        <v>183</v>
      </c>
      <c r="D103" s="240"/>
      <c r="E103" s="240"/>
      <c r="F103" s="240" t="s">
        <v>77</v>
      </c>
      <c r="G103" s="240"/>
      <c r="H103" s="330" t="s">
        <v>696</v>
      </c>
      <c r="I103" s="331"/>
      <c r="J103" s="241">
        <v>44409</v>
      </c>
      <c r="K103" s="241">
        <v>44500</v>
      </c>
      <c r="L103" s="263" t="s">
        <v>576</v>
      </c>
      <c r="M103" s="263"/>
      <c r="N103" s="314"/>
      <c r="O103" s="315"/>
      <c r="P103" s="316"/>
    </row>
    <row r="104" spans="1:16" ht="25.15" customHeight="1" x14ac:dyDescent="0.2">
      <c r="A104" s="269" t="s">
        <v>546</v>
      </c>
      <c r="B104" s="239" t="s">
        <v>545</v>
      </c>
      <c r="C104" s="249" t="s">
        <v>183</v>
      </c>
      <c r="D104" s="240"/>
      <c r="E104" s="240" t="s">
        <v>77</v>
      </c>
      <c r="F104" s="240"/>
      <c r="G104" s="240"/>
      <c r="H104" s="330" t="s">
        <v>652</v>
      </c>
      <c r="I104" s="331"/>
      <c r="J104" s="241">
        <v>44409</v>
      </c>
      <c r="K104" s="241">
        <v>44500</v>
      </c>
      <c r="L104" s="263" t="s">
        <v>576</v>
      </c>
      <c r="M104" s="263"/>
      <c r="N104" s="317" t="s">
        <v>733</v>
      </c>
      <c r="O104" s="318"/>
      <c r="P104" s="319"/>
    </row>
    <row r="105" spans="1:16" ht="42" customHeight="1" x14ac:dyDescent="0.2">
      <c r="A105" s="269" t="s">
        <v>547</v>
      </c>
      <c r="B105" s="239" t="s">
        <v>545</v>
      </c>
      <c r="C105" s="249" t="s">
        <v>183</v>
      </c>
      <c r="D105" s="240"/>
      <c r="E105" s="240" t="s">
        <v>77</v>
      </c>
      <c r="F105" s="240"/>
      <c r="G105" s="240"/>
      <c r="H105" s="330" t="s">
        <v>705</v>
      </c>
      <c r="I105" s="331"/>
      <c r="J105" s="241">
        <v>44409</v>
      </c>
      <c r="K105" s="241">
        <v>44500</v>
      </c>
      <c r="L105" s="263" t="s">
        <v>576</v>
      </c>
      <c r="M105" s="263"/>
      <c r="N105" s="332"/>
      <c r="O105" s="333"/>
      <c r="P105" s="334"/>
    </row>
    <row r="106" spans="1:16" ht="72.599999999999994" customHeight="1" x14ac:dyDescent="0.25">
      <c r="A106" s="238" t="s">
        <v>460</v>
      </c>
      <c r="B106" s="235"/>
      <c r="C106" s="248"/>
      <c r="D106" s="236"/>
      <c r="E106" s="236"/>
      <c r="F106" s="236"/>
      <c r="G106" s="236"/>
      <c r="H106" s="338"/>
      <c r="I106" s="339"/>
      <c r="J106" s="237"/>
      <c r="K106" s="237"/>
      <c r="L106" s="261"/>
      <c r="M106" s="261"/>
      <c r="N106" s="327"/>
      <c r="O106" s="328"/>
      <c r="P106" s="329"/>
    </row>
    <row r="107" spans="1:16" ht="156" customHeight="1" x14ac:dyDescent="0.2">
      <c r="A107" s="267" t="s">
        <v>647</v>
      </c>
      <c r="B107" s="239" t="s">
        <v>590</v>
      </c>
      <c r="C107" s="249" t="s">
        <v>183</v>
      </c>
      <c r="D107" s="240" t="s">
        <v>77</v>
      </c>
      <c r="E107" s="240" t="s">
        <v>77</v>
      </c>
      <c r="F107" s="240" t="s">
        <v>77</v>
      </c>
      <c r="G107" s="240" t="s">
        <v>77</v>
      </c>
      <c r="H107" s="343" t="s">
        <v>633</v>
      </c>
      <c r="I107" s="344"/>
      <c r="J107" s="241">
        <v>44287</v>
      </c>
      <c r="K107" s="241">
        <v>44347</v>
      </c>
      <c r="L107" s="263" t="s">
        <v>548</v>
      </c>
      <c r="M107" s="263"/>
      <c r="N107" s="314" t="s">
        <v>671</v>
      </c>
      <c r="O107" s="315"/>
      <c r="P107" s="316"/>
    </row>
    <row r="108" spans="1:16" ht="80.45" customHeight="1" x14ac:dyDescent="0.2">
      <c r="A108" s="267" t="s">
        <v>577</v>
      </c>
      <c r="B108" s="239" t="s">
        <v>593</v>
      </c>
      <c r="C108" s="249" t="s">
        <v>183</v>
      </c>
      <c r="D108" s="240" t="s">
        <v>77</v>
      </c>
      <c r="E108" s="240" t="s">
        <v>77</v>
      </c>
      <c r="F108" s="240" t="s">
        <v>77</v>
      </c>
      <c r="G108" s="240" t="s">
        <v>77</v>
      </c>
      <c r="H108" s="320" t="s">
        <v>681</v>
      </c>
      <c r="I108" s="321"/>
      <c r="J108" s="241">
        <v>44409</v>
      </c>
      <c r="K108" s="241">
        <v>44439</v>
      </c>
      <c r="L108" s="263" t="s">
        <v>548</v>
      </c>
      <c r="M108" s="263"/>
      <c r="N108" s="317" t="s">
        <v>713</v>
      </c>
      <c r="O108" s="318"/>
      <c r="P108" s="319"/>
    </row>
    <row r="109" spans="1:16" ht="61.5" customHeight="1" x14ac:dyDescent="0.2">
      <c r="A109" s="267" t="s">
        <v>580</v>
      </c>
      <c r="B109" s="239" t="s">
        <v>591</v>
      </c>
      <c r="C109" s="249" t="s">
        <v>183</v>
      </c>
      <c r="D109" s="240" t="s">
        <v>77</v>
      </c>
      <c r="E109" s="240" t="s">
        <v>77</v>
      </c>
      <c r="F109" s="240" t="s">
        <v>77</v>
      </c>
      <c r="G109" s="240" t="s">
        <v>77</v>
      </c>
      <c r="H109" s="320" t="s">
        <v>682</v>
      </c>
      <c r="I109" s="321"/>
      <c r="J109" s="241">
        <v>44470</v>
      </c>
      <c r="K109" s="241">
        <v>44500</v>
      </c>
      <c r="L109" s="263" t="s">
        <v>548</v>
      </c>
      <c r="M109" s="263"/>
      <c r="N109" s="317" t="s">
        <v>694</v>
      </c>
      <c r="O109" s="318"/>
      <c r="P109" s="319"/>
    </row>
    <row r="110" spans="1:16" ht="51.75" customHeight="1" x14ac:dyDescent="0.2">
      <c r="A110" s="267" t="s">
        <v>690</v>
      </c>
      <c r="B110" s="239" t="s">
        <v>592</v>
      </c>
      <c r="C110" s="249" t="s">
        <v>183</v>
      </c>
      <c r="D110" s="240" t="s">
        <v>77</v>
      </c>
      <c r="E110" s="240" t="s">
        <v>77</v>
      </c>
      <c r="F110" s="240" t="s">
        <v>77</v>
      </c>
      <c r="G110" s="240" t="s">
        <v>77</v>
      </c>
      <c r="H110" s="320" t="s">
        <v>683</v>
      </c>
      <c r="I110" s="321"/>
      <c r="J110" s="241">
        <v>44409</v>
      </c>
      <c r="K110" s="241">
        <v>44439</v>
      </c>
      <c r="L110" s="263" t="s">
        <v>548</v>
      </c>
      <c r="M110" s="263"/>
      <c r="N110" s="317" t="s">
        <v>721</v>
      </c>
      <c r="O110" s="318"/>
      <c r="P110" s="319"/>
    </row>
    <row r="111" spans="1:16" ht="30" customHeight="1" x14ac:dyDescent="0.2">
      <c r="A111" s="267" t="s">
        <v>578</v>
      </c>
      <c r="B111" s="239" t="s">
        <v>594</v>
      </c>
      <c r="C111" s="249" t="s">
        <v>183</v>
      </c>
      <c r="D111" s="240" t="s">
        <v>77</v>
      </c>
      <c r="E111" s="240" t="s">
        <v>77</v>
      </c>
      <c r="F111" s="240" t="s">
        <v>77</v>
      </c>
      <c r="G111" s="240" t="s">
        <v>77</v>
      </c>
      <c r="H111" s="320" t="s">
        <v>549</v>
      </c>
      <c r="I111" s="321"/>
      <c r="J111" s="241">
        <v>44470</v>
      </c>
      <c r="K111" s="241">
        <v>44500</v>
      </c>
      <c r="L111" s="263" t="s">
        <v>548</v>
      </c>
      <c r="M111" s="263"/>
      <c r="N111" s="295"/>
      <c r="O111" s="296"/>
      <c r="P111" s="297"/>
    </row>
    <row r="112" spans="1:16" ht="30" customHeight="1" x14ac:dyDescent="0.2">
      <c r="A112" s="267" t="s">
        <v>595</v>
      </c>
      <c r="B112" s="239" t="s">
        <v>596</v>
      </c>
      <c r="C112" s="249" t="s">
        <v>183</v>
      </c>
      <c r="D112" s="240" t="s">
        <v>77</v>
      </c>
      <c r="E112" s="240" t="s">
        <v>77</v>
      </c>
      <c r="F112" s="240" t="s">
        <v>77</v>
      </c>
      <c r="G112" s="240" t="s">
        <v>77</v>
      </c>
      <c r="H112" s="320" t="s">
        <v>549</v>
      </c>
      <c r="I112" s="321"/>
      <c r="J112" s="241">
        <v>44256</v>
      </c>
      <c r="K112" s="241">
        <v>44530</v>
      </c>
      <c r="L112" s="263" t="s">
        <v>548</v>
      </c>
      <c r="M112" s="263"/>
      <c r="N112" s="324" t="s">
        <v>679</v>
      </c>
      <c r="O112" s="325"/>
      <c r="P112" s="326"/>
    </row>
    <row r="113" spans="1:16" ht="25.15" customHeight="1" x14ac:dyDescent="0.25">
      <c r="A113" s="238" t="s">
        <v>445</v>
      </c>
      <c r="B113" s="235"/>
      <c r="C113" s="248"/>
      <c r="D113" s="236"/>
      <c r="E113" s="236"/>
      <c r="F113" s="236"/>
      <c r="G113" s="236"/>
      <c r="H113" s="338"/>
      <c r="I113" s="339"/>
      <c r="J113" s="237"/>
      <c r="K113" s="237"/>
      <c r="L113" s="261"/>
      <c r="M113" s="261"/>
      <c r="N113" s="327"/>
      <c r="O113" s="328"/>
      <c r="P113" s="329"/>
    </row>
    <row r="114" spans="1:16" ht="60.75" customHeight="1" x14ac:dyDescent="0.2">
      <c r="A114" s="267" t="s">
        <v>554</v>
      </c>
      <c r="B114" s="239" t="s">
        <v>589</v>
      </c>
      <c r="C114" s="249" t="s">
        <v>183</v>
      </c>
      <c r="D114" s="240"/>
      <c r="E114" s="240" t="s">
        <v>77</v>
      </c>
      <c r="F114" s="240"/>
      <c r="G114" s="240"/>
      <c r="H114" s="320" t="s">
        <v>607</v>
      </c>
      <c r="I114" s="321"/>
      <c r="J114" s="241">
        <v>44228</v>
      </c>
      <c r="K114" s="241">
        <v>44285</v>
      </c>
      <c r="L114" s="263" t="s">
        <v>548</v>
      </c>
      <c r="M114" s="290">
        <v>3</v>
      </c>
      <c r="N114" s="324" t="s">
        <v>642</v>
      </c>
      <c r="O114" s="325"/>
      <c r="P114" s="326"/>
    </row>
    <row r="115" spans="1:16" ht="74.25" customHeight="1" x14ac:dyDescent="0.2">
      <c r="A115" s="269" t="s">
        <v>555</v>
      </c>
      <c r="B115" s="239" t="s">
        <v>589</v>
      </c>
      <c r="C115" s="249" t="s">
        <v>183</v>
      </c>
      <c r="D115" s="240"/>
      <c r="E115" s="240"/>
      <c r="F115" s="240"/>
      <c r="G115" s="240"/>
      <c r="H115" s="330" t="s">
        <v>706</v>
      </c>
      <c r="I115" s="331"/>
      <c r="J115" s="241">
        <v>44378</v>
      </c>
      <c r="K115" s="241">
        <v>44438</v>
      </c>
      <c r="L115" s="263" t="s">
        <v>548</v>
      </c>
      <c r="M115" s="263"/>
      <c r="N115" s="314" t="s">
        <v>714</v>
      </c>
      <c r="O115" s="315"/>
      <c r="P115" s="316"/>
    </row>
    <row r="116" spans="1:16" ht="44.25" customHeight="1" x14ac:dyDescent="0.2">
      <c r="A116" s="267" t="s">
        <v>556</v>
      </c>
      <c r="B116" s="239" t="s">
        <v>589</v>
      </c>
      <c r="C116" s="249" t="s">
        <v>183</v>
      </c>
      <c r="D116" s="240"/>
      <c r="E116" s="240"/>
      <c r="F116" s="240"/>
      <c r="G116" s="240"/>
      <c r="H116" s="330" t="s">
        <v>702</v>
      </c>
      <c r="I116" s="331"/>
      <c r="J116" s="241">
        <v>44470</v>
      </c>
      <c r="K116" s="241">
        <v>44530</v>
      </c>
      <c r="L116" s="263" t="s">
        <v>548</v>
      </c>
      <c r="M116" s="263"/>
      <c r="N116" s="314"/>
      <c r="O116" s="315"/>
      <c r="P116" s="316"/>
    </row>
  </sheetData>
  <autoFilter ref="A17:Q116">
    <filterColumn colId="7" showButton="0"/>
    <filterColumn colId="13" showButton="0"/>
    <filterColumn colId="14" showButton="0"/>
  </autoFilter>
  <mergeCells count="231">
    <mergeCell ref="H27:I27"/>
    <mergeCell ref="N27:P27"/>
    <mergeCell ref="H96:I96"/>
    <mergeCell ref="N96:P96"/>
    <mergeCell ref="N93:P93"/>
    <mergeCell ref="N94:P94"/>
    <mergeCell ref="H93:I93"/>
    <mergeCell ref="N101:P101"/>
    <mergeCell ref="H98:I98"/>
    <mergeCell ref="N32:P32"/>
    <mergeCell ref="H29:I29"/>
    <mergeCell ref="H30:I30"/>
    <mergeCell ref="H31:I31"/>
    <mergeCell ref="H32:I32"/>
    <mergeCell ref="H33:I33"/>
    <mergeCell ref="H39:I39"/>
    <mergeCell ref="H36:I36"/>
    <mergeCell ref="H44:I44"/>
    <mergeCell ref="N43:P43"/>
    <mergeCell ref="H47:I47"/>
    <mergeCell ref="N42:P42"/>
    <mergeCell ref="N37:P37"/>
    <mergeCell ref="N36:P36"/>
    <mergeCell ref="N38:P38"/>
    <mergeCell ref="N109:P109"/>
    <mergeCell ref="H41:I41"/>
    <mergeCell ref="N90:P90"/>
    <mergeCell ref="N92:P92"/>
    <mergeCell ref="N55:P55"/>
    <mergeCell ref="N53:P53"/>
    <mergeCell ref="N57:P57"/>
    <mergeCell ref="N59:P59"/>
    <mergeCell ref="H66:I66"/>
    <mergeCell ref="H58:I58"/>
    <mergeCell ref="H91:I91"/>
    <mergeCell ref="N50:P50"/>
    <mergeCell ref="H80:I80"/>
    <mergeCell ref="N71:P71"/>
    <mergeCell ref="N70:P70"/>
    <mergeCell ref="N47:P47"/>
    <mergeCell ref="N61:P61"/>
    <mergeCell ref="H57:I57"/>
    <mergeCell ref="H56:I56"/>
    <mergeCell ref="H48:I48"/>
    <mergeCell ref="H51:I51"/>
    <mergeCell ref="H42:I42"/>
    <mergeCell ref="H46:I46"/>
    <mergeCell ref="H45:I45"/>
    <mergeCell ref="H114:I114"/>
    <mergeCell ref="H100:I100"/>
    <mergeCell ref="H106:I106"/>
    <mergeCell ref="H64:I64"/>
    <mergeCell ref="N64:P64"/>
    <mergeCell ref="H95:I95"/>
    <mergeCell ref="H97:I97"/>
    <mergeCell ref="N78:P78"/>
    <mergeCell ref="N79:P79"/>
    <mergeCell ref="H92:I92"/>
    <mergeCell ref="N81:P81"/>
    <mergeCell ref="H87:I87"/>
    <mergeCell ref="H88:I88"/>
    <mergeCell ref="N74:P74"/>
    <mergeCell ref="H67:I67"/>
    <mergeCell ref="N67:P67"/>
    <mergeCell ref="N83:P83"/>
    <mergeCell ref="H83:I83"/>
    <mergeCell ref="H86:I86"/>
    <mergeCell ref="H109:I109"/>
    <mergeCell ref="H73:I73"/>
    <mergeCell ref="N80:P80"/>
    <mergeCell ref="N69:P69"/>
    <mergeCell ref="N72:P72"/>
    <mergeCell ref="N29:P29"/>
    <mergeCell ref="N48:P48"/>
    <mergeCell ref="N40:P40"/>
    <mergeCell ref="N56:P56"/>
    <mergeCell ref="N44:P44"/>
    <mergeCell ref="N45:P45"/>
    <mergeCell ref="N49:P49"/>
    <mergeCell ref="H34:I34"/>
    <mergeCell ref="D13:H13"/>
    <mergeCell ref="H23:I23"/>
    <mergeCell ref="H24:I24"/>
    <mergeCell ref="H25:I25"/>
    <mergeCell ref="H26:I26"/>
    <mergeCell ref="A14:H14"/>
    <mergeCell ref="A12:C13"/>
    <mergeCell ref="N23:P23"/>
    <mergeCell ref="N26:P26"/>
    <mergeCell ref="N33:P33"/>
    <mergeCell ref="N35:P35"/>
    <mergeCell ref="N46:P46"/>
    <mergeCell ref="H43:I43"/>
    <mergeCell ref="H40:I40"/>
    <mergeCell ref="H38:I38"/>
    <mergeCell ref="H37:I37"/>
    <mergeCell ref="H35:I35"/>
    <mergeCell ref="N39:P39"/>
    <mergeCell ref="N34:P34"/>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N54:P54"/>
    <mergeCell ref="E6:N6"/>
    <mergeCell ref="N28:P28"/>
    <mergeCell ref="D16:G16"/>
    <mergeCell ref="H28:I28"/>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H62:I62"/>
    <mergeCell ref="H71:I71"/>
    <mergeCell ref="H70:I70"/>
    <mergeCell ref="H68:I68"/>
    <mergeCell ref="N66:P66"/>
    <mergeCell ref="H49:I49"/>
    <mergeCell ref="H61:I61"/>
    <mergeCell ref="H55:I55"/>
    <mergeCell ref="H50:I50"/>
    <mergeCell ref="H52:I52"/>
    <mergeCell ref="H63:I63"/>
    <mergeCell ref="H65:I65"/>
    <mergeCell ref="H54:I54"/>
    <mergeCell ref="H53:I53"/>
    <mergeCell ref="H59:I59"/>
    <mergeCell ref="H60:I60"/>
    <mergeCell ref="N65:P65"/>
    <mergeCell ref="N51:P51"/>
    <mergeCell ref="N60:P60"/>
    <mergeCell ref="N52:P52"/>
    <mergeCell ref="N68:P68"/>
    <mergeCell ref="H101:I101"/>
    <mergeCell ref="N63:P63"/>
    <mergeCell ref="N62:P62"/>
    <mergeCell ref="N58:P58"/>
    <mergeCell ref="H69:I69"/>
    <mergeCell ref="H74:I74"/>
    <mergeCell ref="H72:I72"/>
    <mergeCell ref="N75:P75"/>
    <mergeCell ref="N86:P86"/>
    <mergeCell ref="H76:I76"/>
    <mergeCell ref="H78:I78"/>
    <mergeCell ref="N76:P76"/>
    <mergeCell ref="H84:I84"/>
    <mergeCell ref="H75:I75"/>
    <mergeCell ref="N73:P73"/>
    <mergeCell ref="N116:P116"/>
    <mergeCell ref="N95:P95"/>
    <mergeCell ref="H116:I116"/>
    <mergeCell ref="H105:I105"/>
    <mergeCell ref="N99:P99"/>
    <mergeCell ref="N100:P100"/>
    <mergeCell ref="N115:P115"/>
    <mergeCell ref="N107:P107"/>
    <mergeCell ref="N106:P106"/>
    <mergeCell ref="H102:I102"/>
    <mergeCell ref="N102:P102"/>
    <mergeCell ref="H110:I110"/>
    <mergeCell ref="H111:I111"/>
    <mergeCell ref="N97:P97"/>
    <mergeCell ref="H112:I112"/>
    <mergeCell ref="H115:I115"/>
    <mergeCell ref="N98:P98"/>
    <mergeCell ref="H113:I113"/>
    <mergeCell ref="N113:P113"/>
    <mergeCell ref="N108:P108"/>
    <mergeCell ref="H99:I99"/>
    <mergeCell ref="H103:I103"/>
    <mergeCell ref="H107:I107"/>
    <mergeCell ref="N103:P103"/>
    <mergeCell ref="N30:P30"/>
    <mergeCell ref="N104:P104"/>
    <mergeCell ref="H108:I108"/>
    <mergeCell ref="N110:P110"/>
    <mergeCell ref="H77:I77"/>
    <mergeCell ref="N77:P77"/>
    <mergeCell ref="N112:P112"/>
    <mergeCell ref="N91:P91"/>
    <mergeCell ref="N114:P114"/>
    <mergeCell ref="N84:P84"/>
    <mergeCell ref="H79:I79"/>
    <mergeCell ref="H90:I90"/>
    <mergeCell ref="N89:P89"/>
    <mergeCell ref="H82:I82"/>
    <mergeCell ref="H81:I81"/>
    <mergeCell ref="H85:I85"/>
    <mergeCell ref="N82:P82"/>
    <mergeCell ref="H89:I89"/>
    <mergeCell ref="N85:P85"/>
    <mergeCell ref="H94:I94"/>
    <mergeCell ref="N88:P88"/>
    <mergeCell ref="N87:P87"/>
    <mergeCell ref="H104:I104"/>
    <mergeCell ref="N105:P105"/>
  </mergeCells>
  <conditionalFormatting sqref="H18 H107:H111 H43">
    <cfRule type="cellIs" priority="357" operator="equal">
      <formula>"Deicy Beltran"</formula>
    </cfRule>
  </conditionalFormatting>
  <conditionalFormatting sqref="H22">
    <cfRule type="cellIs" priority="186" operator="equal">
      <formula>"Deicy Beltran"</formula>
    </cfRule>
  </conditionalFormatting>
  <conditionalFormatting sqref="H42">
    <cfRule type="cellIs" priority="185" operator="equal">
      <formula>"Deicy Beltran"</formula>
    </cfRule>
  </conditionalFormatting>
  <conditionalFormatting sqref="H46">
    <cfRule type="cellIs" priority="184" operator="equal">
      <formula>"Deicy Beltran"</formula>
    </cfRule>
  </conditionalFormatting>
  <conditionalFormatting sqref="H52">
    <cfRule type="cellIs" priority="183" operator="equal">
      <formula>"Deicy Beltran"</formula>
    </cfRule>
  </conditionalFormatting>
  <conditionalFormatting sqref="H53">
    <cfRule type="cellIs" priority="182" operator="equal">
      <formula>"Deicy Beltran"</formula>
    </cfRule>
  </conditionalFormatting>
  <conditionalFormatting sqref="H84">
    <cfRule type="cellIs" priority="181" operator="equal">
      <formula>"Deicy Beltran"</formula>
    </cfRule>
  </conditionalFormatting>
  <conditionalFormatting sqref="H101">
    <cfRule type="cellIs" priority="180" operator="equal">
      <formula>"Deicy Beltran"</formula>
    </cfRule>
  </conditionalFormatting>
  <conditionalFormatting sqref="H102">
    <cfRule type="cellIs" priority="179" operator="equal">
      <formula>"Deicy Beltran"</formula>
    </cfRule>
  </conditionalFormatting>
  <conditionalFormatting sqref="H106">
    <cfRule type="cellIs" priority="178" operator="equal">
      <formula>"Deicy Beltran"</formula>
    </cfRule>
  </conditionalFormatting>
  <conditionalFormatting sqref="H113">
    <cfRule type="cellIs" priority="177" operator="equal">
      <formula>"Deicy Beltran"</formula>
    </cfRule>
  </conditionalFormatting>
  <conditionalFormatting sqref="H114">
    <cfRule type="cellIs" priority="127" operator="equal">
      <formula>"Deicy Beltran"</formula>
    </cfRule>
  </conditionalFormatting>
  <conditionalFormatting sqref="H25">
    <cfRule type="cellIs" priority="103" operator="equal">
      <formula>"Deicy Beltran"</formula>
    </cfRule>
  </conditionalFormatting>
  <conditionalFormatting sqref="H19:H20">
    <cfRule type="cellIs" priority="106" operator="equal">
      <formula>"Deicy Beltran"</formula>
    </cfRule>
  </conditionalFormatting>
  <conditionalFormatting sqref="H26">
    <cfRule type="cellIs" priority="102" operator="equal">
      <formula>"Deicy Beltran"</formula>
    </cfRule>
  </conditionalFormatting>
  <conditionalFormatting sqref="H23">
    <cfRule type="cellIs" priority="105" operator="equal">
      <formula>"Deicy Beltran"</formula>
    </cfRule>
  </conditionalFormatting>
  <conditionalFormatting sqref="H24">
    <cfRule type="cellIs" priority="104" operator="equal">
      <formula>"Deicy Beltran"</formula>
    </cfRule>
  </conditionalFormatting>
  <conditionalFormatting sqref="H31">
    <cfRule type="cellIs" priority="96" operator="equal">
      <formula>"Deicy Beltran"</formula>
    </cfRule>
  </conditionalFormatting>
  <conditionalFormatting sqref="H28:H29">
    <cfRule type="cellIs" priority="100" operator="equal">
      <formula>"Deicy Beltran"</formula>
    </cfRule>
  </conditionalFormatting>
  <conditionalFormatting sqref="H36">
    <cfRule type="cellIs" priority="91" operator="equal">
      <formula>"Deicy Beltran"</formula>
    </cfRule>
  </conditionalFormatting>
  <conditionalFormatting sqref="H30">
    <cfRule type="cellIs" priority="98" operator="equal">
      <formula>"Deicy Beltran"</formula>
    </cfRule>
  </conditionalFormatting>
  <conditionalFormatting sqref="H38">
    <cfRule type="cellIs" priority="87" operator="equal">
      <formula>"Deicy Beltran"</formula>
    </cfRule>
  </conditionalFormatting>
  <conditionalFormatting sqref="H32">
    <cfRule type="cellIs" priority="95" operator="equal">
      <formula>"Deicy Beltran"</formula>
    </cfRule>
  </conditionalFormatting>
  <conditionalFormatting sqref="H33">
    <cfRule type="cellIs" priority="94" operator="equal">
      <formula>"Deicy Beltran"</formula>
    </cfRule>
  </conditionalFormatting>
  <conditionalFormatting sqref="H34">
    <cfRule type="cellIs" priority="93" operator="equal">
      <formula>"Deicy Beltran"</formula>
    </cfRule>
  </conditionalFormatting>
  <conditionalFormatting sqref="H35">
    <cfRule type="cellIs" priority="92" operator="equal">
      <formula>"Deicy Beltran"</formula>
    </cfRule>
  </conditionalFormatting>
  <conditionalFormatting sqref="H37">
    <cfRule type="cellIs" priority="90" operator="equal">
      <formula>"Deicy Beltran"</formula>
    </cfRule>
  </conditionalFormatting>
  <conditionalFormatting sqref="H40">
    <cfRule type="cellIs" priority="85" operator="equal">
      <formula>"Deicy Beltran"</formula>
    </cfRule>
  </conditionalFormatting>
  <conditionalFormatting sqref="H44">
    <cfRule type="cellIs" priority="84" operator="equal">
      <formula>"Deicy Beltran"</formula>
    </cfRule>
  </conditionalFormatting>
  <conditionalFormatting sqref="H45">
    <cfRule type="cellIs" priority="83" operator="equal">
      <formula>"Deicy Beltran"</formula>
    </cfRule>
  </conditionalFormatting>
  <conditionalFormatting sqref="H49">
    <cfRule type="cellIs" priority="78" operator="equal">
      <formula>"Deicy Beltran"</formula>
    </cfRule>
  </conditionalFormatting>
  <conditionalFormatting sqref="H47">
    <cfRule type="cellIs" priority="81" operator="equal">
      <formula>"Deicy Beltran"</formula>
    </cfRule>
  </conditionalFormatting>
  <conditionalFormatting sqref="H48">
    <cfRule type="cellIs" priority="80" operator="equal">
      <formula>"Deicy Beltran"</formula>
    </cfRule>
  </conditionalFormatting>
  <conditionalFormatting sqref="H50">
    <cfRule type="cellIs" priority="77" operator="equal">
      <formula>"Deicy Beltran"</formula>
    </cfRule>
  </conditionalFormatting>
  <conditionalFormatting sqref="H51">
    <cfRule type="cellIs" priority="76" operator="equal">
      <formula>"Deicy Beltran"</formula>
    </cfRule>
  </conditionalFormatting>
  <conditionalFormatting sqref="H55">
    <cfRule type="cellIs" priority="74" operator="equal">
      <formula>"Deicy Beltran"</formula>
    </cfRule>
  </conditionalFormatting>
  <conditionalFormatting sqref="H56">
    <cfRule type="cellIs" priority="73" operator="equal">
      <formula>"Deicy Beltran"</formula>
    </cfRule>
  </conditionalFormatting>
  <conditionalFormatting sqref="H57">
    <cfRule type="cellIs" priority="72" operator="equal">
      <formula>"Deicy Beltran"</formula>
    </cfRule>
  </conditionalFormatting>
  <conditionalFormatting sqref="H58">
    <cfRule type="cellIs" priority="71" operator="equal">
      <formula>"Deicy Beltran"</formula>
    </cfRule>
  </conditionalFormatting>
  <conditionalFormatting sqref="H59">
    <cfRule type="cellIs" priority="70" operator="equal">
      <formula>"Deicy Beltran"</formula>
    </cfRule>
  </conditionalFormatting>
  <conditionalFormatting sqref="H62">
    <cfRule type="cellIs" priority="66" operator="equal">
      <formula>"Deicy Beltran"</formula>
    </cfRule>
  </conditionalFormatting>
  <conditionalFormatting sqref="H61">
    <cfRule type="cellIs" priority="67" operator="equal">
      <formula>"Deicy Beltran"</formula>
    </cfRule>
  </conditionalFormatting>
  <conditionalFormatting sqref="H63">
    <cfRule type="cellIs" priority="65" operator="equal">
      <formula>"Deicy Beltran"</formula>
    </cfRule>
  </conditionalFormatting>
  <conditionalFormatting sqref="H65">
    <cfRule type="cellIs" priority="64" operator="equal">
      <formula>"Deicy Beltran"</formula>
    </cfRule>
  </conditionalFormatting>
  <conditionalFormatting sqref="H66">
    <cfRule type="cellIs" priority="61" operator="equal">
      <formula>"Deicy Beltran"</formula>
    </cfRule>
  </conditionalFormatting>
  <conditionalFormatting sqref="H67">
    <cfRule type="cellIs" priority="60" operator="equal">
      <formula>"Deicy Beltran"</formula>
    </cfRule>
  </conditionalFormatting>
  <conditionalFormatting sqref="H68">
    <cfRule type="cellIs" priority="59" operator="equal">
      <formula>"Deicy Beltran"</formula>
    </cfRule>
  </conditionalFormatting>
  <conditionalFormatting sqref="H69">
    <cfRule type="cellIs" priority="58" operator="equal">
      <formula>"Deicy Beltran"</formula>
    </cfRule>
  </conditionalFormatting>
  <conditionalFormatting sqref="H70">
    <cfRule type="cellIs" priority="57" operator="equal">
      <formula>"Deicy Beltran"</formula>
    </cfRule>
  </conditionalFormatting>
  <conditionalFormatting sqref="H71">
    <cfRule type="cellIs" priority="56" operator="equal">
      <formula>"Deicy Beltran"</formula>
    </cfRule>
  </conditionalFormatting>
  <conditionalFormatting sqref="H72">
    <cfRule type="cellIs" priority="55" operator="equal">
      <formula>"Deicy Beltran"</formula>
    </cfRule>
  </conditionalFormatting>
  <conditionalFormatting sqref="H73:H74">
    <cfRule type="cellIs" priority="54" operator="equal">
      <formula>"Deicy Beltran"</formula>
    </cfRule>
  </conditionalFormatting>
  <conditionalFormatting sqref="H75">
    <cfRule type="cellIs" priority="52" operator="equal">
      <formula>"Deicy Beltran"</formula>
    </cfRule>
  </conditionalFormatting>
  <conditionalFormatting sqref="H76">
    <cfRule type="cellIs" priority="51" operator="equal">
      <formula>"Deicy Beltran"</formula>
    </cfRule>
  </conditionalFormatting>
  <conditionalFormatting sqref="H78">
    <cfRule type="cellIs" priority="50" operator="equal">
      <formula>"Deicy Beltran"</formula>
    </cfRule>
  </conditionalFormatting>
  <conditionalFormatting sqref="H79">
    <cfRule type="cellIs" priority="48" operator="equal">
      <formula>"Deicy Beltran"</formula>
    </cfRule>
  </conditionalFormatting>
  <conditionalFormatting sqref="H80">
    <cfRule type="cellIs" priority="47" operator="equal">
      <formula>"Deicy Beltran"</formula>
    </cfRule>
  </conditionalFormatting>
  <conditionalFormatting sqref="H81">
    <cfRule type="cellIs" priority="46" operator="equal">
      <formula>"Deicy Beltran"</formula>
    </cfRule>
  </conditionalFormatting>
  <conditionalFormatting sqref="H83">
    <cfRule type="cellIs" priority="44" operator="equal">
      <formula>"Deicy Beltran"</formula>
    </cfRule>
  </conditionalFormatting>
  <conditionalFormatting sqref="H90">
    <cfRule type="cellIs" priority="41" operator="equal">
      <formula>"Deicy Beltran"</formula>
    </cfRule>
  </conditionalFormatting>
  <conditionalFormatting sqref="H91">
    <cfRule type="cellIs" priority="40" operator="equal">
      <formula>"Deicy Beltran"</formula>
    </cfRule>
  </conditionalFormatting>
  <conditionalFormatting sqref="H92">
    <cfRule type="cellIs" priority="39" operator="equal">
      <formula>"Deicy Beltran"</formula>
    </cfRule>
  </conditionalFormatting>
  <conditionalFormatting sqref="H95">
    <cfRule type="cellIs" priority="37" operator="equal">
      <formula>"Deicy Beltran"</formula>
    </cfRule>
  </conditionalFormatting>
  <conditionalFormatting sqref="H97">
    <cfRule type="cellIs" priority="36" operator="equal">
      <formula>"Deicy Beltran"</formula>
    </cfRule>
  </conditionalFormatting>
  <conditionalFormatting sqref="H98:H99">
    <cfRule type="cellIs" priority="35" operator="equal">
      <formula>"Deicy Beltran"</formula>
    </cfRule>
  </conditionalFormatting>
  <conditionalFormatting sqref="H103">
    <cfRule type="cellIs" priority="32" operator="equal">
      <formula>"Deicy Beltran"</formula>
    </cfRule>
  </conditionalFormatting>
  <conditionalFormatting sqref="H104">
    <cfRule type="cellIs" priority="31" operator="equal">
      <formula>"Deicy Beltran"</formula>
    </cfRule>
  </conditionalFormatting>
  <conditionalFormatting sqref="H21">
    <cfRule type="cellIs" priority="28" operator="equal">
      <formula>"Deicy Beltran"</formula>
    </cfRule>
  </conditionalFormatting>
  <conditionalFormatting sqref="H64">
    <cfRule type="cellIs" priority="27" operator="equal">
      <formula>"Deicy Beltran"</formula>
    </cfRule>
  </conditionalFormatting>
  <conditionalFormatting sqref="H112">
    <cfRule type="cellIs" priority="26" operator="equal">
      <formula>"Deicy Beltran"</formula>
    </cfRule>
  </conditionalFormatting>
  <conditionalFormatting sqref="H85">
    <cfRule type="cellIs" priority="25" operator="equal">
      <formula>"Deicy Beltran"</formula>
    </cfRule>
  </conditionalFormatting>
  <conditionalFormatting sqref="H60">
    <cfRule type="cellIs" priority="23" operator="equal">
      <formula>"Deicy Beltran"</formula>
    </cfRule>
  </conditionalFormatting>
  <conditionalFormatting sqref="H82">
    <cfRule type="cellIs" priority="22" operator="equal">
      <formula>"Deicy Beltran"</formula>
    </cfRule>
  </conditionalFormatting>
  <conditionalFormatting sqref="H115">
    <cfRule type="cellIs" priority="21" operator="equal">
      <formula>"Deicy Beltran"</formula>
    </cfRule>
  </conditionalFormatting>
  <conditionalFormatting sqref="H116">
    <cfRule type="cellIs" priority="20" operator="equal">
      <formula>"Deicy Beltran"</formula>
    </cfRule>
  </conditionalFormatting>
  <conditionalFormatting sqref="H93">
    <cfRule type="cellIs" priority="18" operator="equal">
      <formula>"Deicy Beltran"</formula>
    </cfRule>
  </conditionalFormatting>
  <conditionalFormatting sqref="H94">
    <cfRule type="cellIs" priority="17" operator="equal">
      <formula>"Deicy Beltran"</formula>
    </cfRule>
  </conditionalFormatting>
  <conditionalFormatting sqref="H39">
    <cfRule type="cellIs" priority="15" operator="equal">
      <formula>"Deicy Beltran"</formula>
    </cfRule>
  </conditionalFormatting>
  <conditionalFormatting sqref="H54">
    <cfRule type="cellIs" priority="14" operator="equal">
      <formula>"Deicy Beltran"</formula>
    </cfRule>
  </conditionalFormatting>
  <conditionalFormatting sqref="H86">
    <cfRule type="cellIs" priority="13" operator="equal">
      <formula>"Deicy Beltran"</formula>
    </cfRule>
  </conditionalFormatting>
  <conditionalFormatting sqref="H88">
    <cfRule type="cellIs" priority="12" operator="equal">
      <formula>"Deicy Beltran"</formula>
    </cfRule>
  </conditionalFormatting>
  <conditionalFormatting sqref="H89">
    <cfRule type="cellIs" priority="11" operator="equal">
      <formula>"Deicy Beltran"</formula>
    </cfRule>
  </conditionalFormatting>
  <conditionalFormatting sqref="H87">
    <cfRule type="cellIs" priority="10" operator="equal">
      <formula>"Deicy Beltran"</formula>
    </cfRule>
  </conditionalFormatting>
  <conditionalFormatting sqref="H100">
    <cfRule type="cellIs" priority="9" operator="equal">
      <formula>"Deicy Beltran"</formula>
    </cfRule>
  </conditionalFormatting>
  <conditionalFormatting sqref="H105">
    <cfRule type="cellIs" priority="8" operator="equal">
      <formula>"Deicy Beltran"</formula>
    </cfRule>
  </conditionalFormatting>
  <conditionalFormatting sqref="H41">
    <cfRule type="cellIs" priority="5" operator="equal">
      <formula>"Deicy Beltran"</formula>
    </cfRule>
  </conditionalFormatting>
  <conditionalFormatting sqref="H77">
    <cfRule type="cellIs" priority="4" operator="equal">
      <formula>"Deicy Beltran"</formula>
    </cfRule>
  </conditionalFormatting>
  <conditionalFormatting sqref="H27">
    <cfRule type="cellIs" priority="3" operator="equal">
      <formula>"Deicy Beltran"</formula>
    </cfRule>
  </conditionalFormatting>
  <conditionalFormatting sqref="H96">
    <cfRule type="cellIs" priority="1" operator="equal">
      <formula>"Deicy Beltran"</formula>
    </cfRule>
  </conditionalFormatting>
  <hyperlinks>
    <hyperlink ref="N64" r:id="rId1" display="https://www.movilidadbogota.gov.co/web/reportes_de_control_interno"/>
    <hyperlink ref="N47" r:id="rId2" display="https://www.movilidadbogota.gov.co/web/reportes_de_control_interno"/>
    <hyperlink ref="N58:P58"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9:P59"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60:P60"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9" r:id="rId6" display="\\storage_admin\Control Interno1\90. Informes\72. Inf de evaluacion interna\01. Inf (i) Austeridad gasto\2021\1er TRIMESTRE DE 2021\Informe"/>
    <hyperlink ref="N62" r:id="rId7" display="https://www.movilidadbogota.gov.co/web/reportes_de_control_interno"/>
    <hyperlink ref="N49" r:id="rId8" display="\\192.168.100.105\Control Interno1\90. Informes\72. Inf de evaluacion interna\08. Inf (i) Seg Riesgos\2021\SEGUIMIENTO RC-RS Agosto 2021"/>
  </hyperlinks>
  <printOptions horizontalCentered="1"/>
  <pageMargins left="0.19685039370078741" right="0.19685039370078741" top="0.19685039370078741" bottom="0.19685039370078741" header="0.51181102362204722" footer="0.39370078740157483"/>
  <pageSetup paperSize="41" scale="43" firstPageNumber="0" orientation="landscape" r:id="rId9"/>
  <headerFooter>
    <oddFooter>&amp;R&amp;"Arial,Normal"Página &amp;P de &amp;N</oddFooter>
  </headerFooter>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F9" sqref="F9"/>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72" bestFit="1" customWidth="1"/>
    <col min="6" max="6" width="10.28515625" style="13" customWidth="1"/>
    <col min="7" max="7" width="9.140625" style="278" bestFit="1" customWidth="1"/>
    <col min="8" max="16384" width="11.5703125" style="13"/>
  </cols>
  <sheetData>
    <row r="1" spans="1:9" ht="15.75" x14ac:dyDescent="0.25">
      <c r="A1" s="274" t="s">
        <v>626</v>
      </c>
      <c r="B1" s="275" t="s">
        <v>627</v>
      </c>
      <c r="C1" s="415" t="s">
        <v>628</v>
      </c>
      <c r="D1" s="416"/>
      <c r="E1" s="274" t="s">
        <v>629</v>
      </c>
      <c r="F1" s="413" t="s">
        <v>630</v>
      </c>
      <c r="G1" s="413"/>
      <c r="H1" s="413"/>
    </row>
    <row r="2" spans="1:9" ht="15.75" x14ac:dyDescent="0.25">
      <c r="A2" s="298" t="s">
        <v>622</v>
      </c>
      <c r="B2" s="301">
        <f>24</f>
        <v>24</v>
      </c>
      <c r="C2" s="301">
        <v>24</v>
      </c>
      <c r="D2" s="306">
        <f>+C2/B2</f>
        <v>1</v>
      </c>
      <c r="E2" s="302">
        <v>0.3</v>
      </c>
      <c r="F2" s="303">
        <f>+C2/B2</f>
        <v>1</v>
      </c>
      <c r="G2" s="304">
        <f>+B2/$B$6</f>
        <v>0.31578947368421051</v>
      </c>
      <c r="H2" s="305">
        <f>+F2*E2</f>
        <v>0.3</v>
      </c>
      <c r="I2" s="307">
        <f>+B2/$B$6</f>
        <v>0.31578947368421051</v>
      </c>
    </row>
    <row r="3" spans="1:9" ht="15.75" x14ac:dyDescent="0.25">
      <c r="A3" s="298" t="s">
        <v>623</v>
      </c>
      <c r="B3" s="301">
        <v>17</v>
      </c>
      <c r="C3" s="301">
        <v>17</v>
      </c>
      <c r="D3" s="306">
        <f t="shared" ref="D3:D5" si="0">+C3/B3</f>
        <v>1</v>
      </c>
      <c r="E3" s="302">
        <v>0.23</v>
      </c>
      <c r="F3" s="303">
        <f t="shared" ref="F3:F5" si="1">+C3/B3</f>
        <v>1</v>
      </c>
      <c r="G3" s="304">
        <f t="shared" ref="G3:G5" si="2">+B3/$B$6</f>
        <v>0.22368421052631579</v>
      </c>
      <c r="H3" s="305">
        <f t="shared" ref="H3:H5" si="3">+F3*E3</f>
        <v>0.23</v>
      </c>
      <c r="I3" s="307">
        <f t="shared" ref="I3:I5" si="4">+B3/$B$6</f>
        <v>0.22368421052631579</v>
      </c>
    </row>
    <row r="4" spans="1:9" ht="15.75" x14ac:dyDescent="0.25">
      <c r="A4" s="298" t="s">
        <v>624</v>
      </c>
      <c r="B4" s="301">
        <v>15</v>
      </c>
      <c r="C4" s="301">
        <f>15+2+1+1+1</f>
        <v>20</v>
      </c>
      <c r="D4" s="306">
        <f t="shared" si="0"/>
        <v>1.3333333333333333</v>
      </c>
      <c r="E4" s="302">
        <v>0.27</v>
      </c>
      <c r="F4" s="303">
        <f t="shared" si="1"/>
        <v>1.3333333333333333</v>
      </c>
      <c r="G4" s="304">
        <f t="shared" si="2"/>
        <v>0.19736842105263158</v>
      </c>
      <c r="H4" s="305">
        <f t="shared" si="3"/>
        <v>0.36</v>
      </c>
      <c r="I4" s="308">
        <f t="shared" si="4"/>
        <v>0.19736842105263158</v>
      </c>
    </row>
    <row r="5" spans="1:9" ht="15.75" x14ac:dyDescent="0.25">
      <c r="A5" s="31" t="s">
        <v>625</v>
      </c>
      <c r="B5" s="300">
        <v>20</v>
      </c>
      <c r="C5" s="300">
        <v>0</v>
      </c>
      <c r="D5" s="306">
        <f t="shared" si="0"/>
        <v>0</v>
      </c>
      <c r="E5" s="279">
        <v>0.2</v>
      </c>
      <c r="F5" s="277">
        <f t="shared" si="1"/>
        <v>0</v>
      </c>
      <c r="G5" s="283">
        <f t="shared" si="2"/>
        <v>0.26315789473684209</v>
      </c>
      <c r="H5" s="276">
        <f t="shared" si="3"/>
        <v>0</v>
      </c>
      <c r="I5" s="308">
        <f t="shared" si="4"/>
        <v>0.26315789473684209</v>
      </c>
    </row>
    <row r="6" spans="1:9" s="273" customFormat="1" ht="20.25" x14ac:dyDescent="0.25">
      <c r="A6" s="280" t="s">
        <v>631</v>
      </c>
      <c r="B6" s="281">
        <f>SUM(B2:B5)</f>
        <v>76</v>
      </c>
      <c r="C6" s="281">
        <f>SUM(C2:C5)</f>
        <v>61</v>
      </c>
      <c r="D6" s="281"/>
      <c r="E6" s="282">
        <f>SUM(E2:E5)</f>
        <v>1</v>
      </c>
      <c r="F6" s="414">
        <f>+C6/B6</f>
        <v>0.80263157894736847</v>
      </c>
      <c r="G6" s="414"/>
      <c r="H6" s="414"/>
      <c r="I6" s="309">
        <f>SUM(I2:I5)</f>
        <v>1</v>
      </c>
    </row>
    <row r="8" spans="1:9" x14ac:dyDescent="0.2">
      <c r="E8" s="299"/>
    </row>
    <row r="9" spans="1:9" x14ac:dyDescent="0.2">
      <c r="E9" s="299"/>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45"/>
      <c r="C2" s="445"/>
      <c r="D2" s="445"/>
      <c r="E2" s="445"/>
      <c r="F2" s="446" t="s">
        <v>35</v>
      </c>
      <c r="G2" s="446"/>
      <c r="H2" s="446"/>
      <c r="I2" s="446"/>
      <c r="J2" s="446"/>
      <c r="K2" s="446"/>
      <c r="L2" s="446"/>
      <c r="M2" s="446"/>
      <c r="N2" s="446"/>
      <c r="O2" s="446"/>
      <c r="P2" s="447"/>
      <c r="Q2" s="447"/>
    </row>
    <row r="3" spans="2:17" ht="15.75" x14ac:dyDescent="0.25">
      <c r="B3" s="445"/>
      <c r="C3" s="445"/>
      <c r="D3" s="445"/>
      <c r="E3" s="445"/>
      <c r="F3" s="446" t="s">
        <v>36</v>
      </c>
      <c r="G3" s="446"/>
      <c r="H3" s="446"/>
      <c r="I3" s="446"/>
      <c r="J3" s="446"/>
      <c r="K3" s="446"/>
      <c r="L3" s="446"/>
      <c r="M3" s="446"/>
      <c r="N3" s="446"/>
      <c r="O3" s="446"/>
      <c r="P3" s="447"/>
      <c r="Q3" s="447"/>
    </row>
    <row r="4" spans="2:17" ht="15.75" x14ac:dyDescent="0.25">
      <c r="B4" s="445"/>
      <c r="C4" s="445"/>
      <c r="D4" s="445"/>
      <c r="E4" s="445"/>
      <c r="F4" s="448" t="s">
        <v>53</v>
      </c>
      <c r="G4" s="448"/>
      <c r="H4" s="448"/>
      <c r="I4" s="448"/>
      <c r="J4" s="448"/>
      <c r="K4" s="448"/>
      <c r="L4" s="448"/>
      <c r="M4" s="448"/>
      <c r="N4" s="448"/>
      <c r="O4" s="448"/>
      <c r="P4" s="447"/>
      <c r="Q4" s="447"/>
    </row>
    <row r="5" spans="2:17" ht="15.75" x14ac:dyDescent="0.25">
      <c r="B5" s="445"/>
      <c r="C5" s="445"/>
      <c r="D5" s="445"/>
      <c r="E5" s="445"/>
      <c r="F5" s="446" t="s">
        <v>37</v>
      </c>
      <c r="G5" s="446"/>
      <c r="H5" s="446"/>
      <c r="I5" s="446"/>
      <c r="J5" s="446"/>
      <c r="K5" s="446"/>
      <c r="L5" s="446"/>
      <c r="M5" s="446" t="s">
        <v>44</v>
      </c>
      <c r="N5" s="446"/>
      <c r="O5" s="446"/>
      <c r="P5" s="447"/>
      <c r="Q5" s="447"/>
    </row>
    <row r="6" spans="2:17" ht="15.75" x14ac:dyDescent="0.2">
      <c r="B6" s="438" t="s">
        <v>0</v>
      </c>
      <c r="C6" s="438"/>
      <c r="D6" s="438"/>
      <c r="E6" s="438"/>
      <c r="F6" s="442" t="s">
        <v>54</v>
      </c>
      <c r="G6" s="442"/>
      <c r="H6" s="442"/>
      <c r="I6" s="442"/>
      <c r="J6" s="442"/>
      <c r="K6" s="442"/>
      <c r="L6" s="442"/>
      <c r="M6" s="442"/>
      <c r="N6" s="442"/>
      <c r="O6" s="442"/>
      <c r="P6" s="204" t="s">
        <v>1</v>
      </c>
      <c r="Q6" s="201">
        <v>2018</v>
      </c>
    </row>
    <row r="7" spans="2:17" ht="15.75" x14ac:dyDescent="0.2">
      <c r="B7" s="443" t="s">
        <v>2</v>
      </c>
      <c r="C7" s="443"/>
      <c r="D7" s="443"/>
      <c r="E7" s="443"/>
      <c r="F7" s="444" t="s">
        <v>55</v>
      </c>
      <c r="G7" s="444"/>
      <c r="H7" s="444"/>
      <c r="I7" s="444"/>
      <c r="J7" s="444"/>
      <c r="K7" s="444"/>
      <c r="L7" s="444"/>
      <c r="M7" s="204" t="s">
        <v>3</v>
      </c>
      <c r="N7" s="444" t="s">
        <v>56</v>
      </c>
      <c r="O7" s="444"/>
      <c r="P7" s="444"/>
      <c r="Q7" s="444"/>
    </row>
    <row r="8" spans="2:17" ht="36.75" customHeight="1" x14ac:dyDescent="0.2">
      <c r="B8" s="438" t="s">
        <v>33</v>
      </c>
      <c r="C8" s="438"/>
      <c r="D8" s="438"/>
      <c r="E8" s="438"/>
      <c r="F8" s="439" t="s">
        <v>327</v>
      </c>
      <c r="G8" s="440"/>
      <c r="H8" s="440"/>
      <c r="I8" s="440"/>
      <c r="J8" s="440"/>
      <c r="K8" s="440"/>
      <c r="L8" s="440"/>
      <c r="M8" s="440"/>
      <c r="N8" s="440"/>
      <c r="O8" s="440"/>
      <c r="P8" s="440"/>
      <c r="Q8" s="441"/>
    </row>
    <row r="9" spans="2:17" ht="27" customHeight="1" x14ac:dyDescent="0.2">
      <c r="B9" s="438" t="s">
        <v>34</v>
      </c>
      <c r="C9" s="438"/>
      <c r="D9" s="438"/>
      <c r="E9" s="438"/>
      <c r="F9" s="439" t="s">
        <v>280</v>
      </c>
      <c r="G9" s="440"/>
      <c r="H9" s="440"/>
      <c r="I9" s="440"/>
      <c r="J9" s="440"/>
      <c r="K9" s="440"/>
      <c r="L9" s="440"/>
      <c r="M9" s="440"/>
      <c r="N9" s="440"/>
      <c r="O9" s="440"/>
      <c r="P9" s="440"/>
      <c r="Q9" s="441"/>
    </row>
    <row r="10" spans="2:17" ht="25.5" customHeight="1" x14ac:dyDescent="0.2">
      <c r="B10" s="438" t="s">
        <v>4</v>
      </c>
      <c r="C10" s="438"/>
      <c r="D10" s="438"/>
      <c r="E10" s="438"/>
      <c r="F10" s="439" t="s">
        <v>279</v>
      </c>
      <c r="G10" s="440"/>
      <c r="H10" s="440"/>
      <c r="I10" s="440"/>
      <c r="J10" s="440"/>
      <c r="K10" s="440"/>
      <c r="L10" s="440"/>
      <c r="M10" s="440"/>
      <c r="N10" s="440"/>
      <c r="O10" s="440"/>
      <c r="P10" s="440"/>
      <c r="Q10" s="441"/>
    </row>
    <row r="11" spans="2:17" x14ac:dyDescent="0.2">
      <c r="B11" s="434" t="s">
        <v>58</v>
      </c>
      <c r="C11" s="434"/>
      <c r="D11" s="434"/>
      <c r="E11" s="434"/>
      <c r="F11" s="434"/>
      <c r="G11" s="434"/>
      <c r="H11" s="434"/>
      <c r="I11" s="434"/>
      <c r="J11" s="434"/>
      <c r="K11" s="434"/>
      <c r="L11" s="434"/>
      <c r="M11" s="434"/>
      <c r="N11" s="434"/>
      <c r="O11" s="434"/>
      <c r="P11" s="434"/>
      <c r="Q11" s="434"/>
    </row>
    <row r="12" spans="2:17" ht="47.25" x14ac:dyDescent="0.2">
      <c r="B12" s="429" t="s">
        <v>43</v>
      </c>
      <c r="C12" s="429"/>
      <c r="D12" s="429"/>
      <c r="E12" s="429" t="s">
        <v>5</v>
      </c>
      <c r="F12" s="429"/>
      <c r="G12" s="429"/>
      <c r="H12" s="429"/>
      <c r="I12" s="429"/>
      <c r="J12" s="429" t="s">
        <v>6</v>
      </c>
      <c r="K12" s="429"/>
      <c r="L12" s="202" t="s">
        <v>7</v>
      </c>
      <c r="M12" s="429" t="s">
        <v>8</v>
      </c>
      <c r="N12" s="429"/>
      <c r="O12" s="202" t="s">
        <v>38</v>
      </c>
      <c r="P12" s="202" t="s">
        <v>9</v>
      </c>
      <c r="Q12" s="204" t="s">
        <v>10</v>
      </c>
    </row>
    <row r="13" spans="2:17" ht="15.75" x14ac:dyDescent="0.2">
      <c r="B13" s="429"/>
      <c r="C13" s="429"/>
      <c r="D13" s="429"/>
      <c r="E13" s="435" t="s">
        <v>57</v>
      </c>
      <c r="F13" s="435"/>
      <c r="G13" s="435"/>
      <c r="H13" s="435"/>
      <c r="I13" s="435"/>
      <c r="J13" s="436">
        <v>7</v>
      </c>
      <c r="K13" s="436"/>
      <c r="L13" s="203">
        <v>1</v>
      </c>
      <c r="M13" s="437">
        <v>0</v>
      </c>
      <c r="N13" s="437"/>
      <c r="O13" s="203">
        <v>3</v>
      </c>
      <c r="P13" s="203">
        <v>3</v>
      </c>
      <c r="Q13" s="203">
        <v>0</v>
      </c>
    </row>
    <row r="14" spans="2:17" ht="15.75" x14ac:dyDescent="0.2">
      <c r="B14" s="429" t="s">
        <v>11</v>
      </c>
      <c r="C14" s="429"/>
      <c r="D14" s="429"/>
      <c r="E14" s="429"/>
      <c r="F14" s="429"/>
      <c r="G14" s="429"/>
      <c r="H14" s="429"/>
      <c r="I14" s="429"/>
      <c r="J14" s="429"/>
      <c r="K14" s="429" t="s">
        <v>12</v>
      </c>
      <c r="L14" s="429"/>
      <c r="M14" s="429"/>
      <c r="N14" s="429"/>
      <c r="O14" s="429"/>
      <c r="P14" s="429"/>
      <c r="Q14" s="429"/>
    </row>
    <row r="15" spans="2:17" x14ac:dyDescent="0.2">
      <c r="B15" s="431"/>
      <c r="C15" s="431"/>
      <c r="D15" s="431"/>
      <c r="E15" s="431"/>
      <c r="F15" s="431"/>
      <c r="G15" s="431"/>
      <c r="H15" s="431"/>
      <c r="I15" s="431"/>
      <c r="J15" s="431"/>
      <c r="K15" s="432" t="s">
        <v>59</v>
      </c>
      <c r="L15" s="432"/>
      <c r="M15" s="432"/>
      <c r="N15" s="432"/>
      <c r="O15" s="432"/>
      <c r="P15" s="432"/>
      <c r="Q15" s="432"/>
    </row>
    <row r="16" spans="2:17" ht="15.75" x14ac:dyDescent="0.2">
      <c r="B16" s="429" t="s">
        <v>13</v>
      </c>
      <c r="C16" s="363" t="s">
        <v>50</v>
      </c>
      <c r="D16" s="429" t="s">
        <v>30</v>
      </c>
      <c r="E16" s="429" t="s">
        <v>14</v>
      </c>
      <c r="F16" s="429"/>
      <c r="G16" s="429"/>
      <c r="H16" s="429"/>
      <c r="I16" s="429" t="s">
        <v>15</v>
      </c>
      <c r="J16" s="429" t="s">
        <v>16</v>
      </c>
      <c r="K16" s="429" t="s">
        <v>51</v>
      </c>
      <c r="L16" s="430" t="s">
        <v>42</v>
      </c>
      <c r="M16" s="430"/>
      <c r="N16" s="433" t="s">
        <v>52</v>
      </c>
      <c r="O16" s="430" t="s">
        <v>17</v>
      </c>
      <c r="P16" s="430"/>
      <c r="Q16" s="430"/>
    </row>
    <row r="17" spans="1:19" ht="51" x14ac:dyDescent="0.2">
      <c r="B17" s="429"/>
      <c r="C17" s="363"/>
      <c r="D17" s="429"/>
      <c r="E17" s="19" t="s">
        <v>20</v>
      </c>
      <c r="F17" s="19" t="s">
        <v>21</v>
      </c>
      <c r="G17" s="19" t="s">
        <v>22</v>
      </c>
      <c r="H17" s="19" t="s">
        <v>23</v>
      </c>
      <c r="I17" s="429"/>
      <c r="J17" s="429"/>
      <c r="K17" s="429"/>
      <c r="L17" s="202" t="s">
        <v>40</v>
      </c>
      <c r="M17" s="202" t="s">
        <v>41</v>
      </c>
      <c r="N17" s="433"/>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17"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17"/>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17"/>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17"/>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17"/>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17"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17"/>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17"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17"/>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17"/>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17"/>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17"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17"/>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17"/>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17"/>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17"/>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18"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20"/>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17"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17"/>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17"/>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17"/>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17"/>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27" t="s">
        <v>96</v>
      </c>
      <c r="C59" s="417"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27"/>
      <c r="C60" s="417"/>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27"/>
      <c r="C61" s="417"/>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17"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17"/>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17"/>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17"/>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27" t="s">
        <v>104</v>
      </c>
      <c r="C67" s="417"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27"/>
      <c r="C68" s="417"/>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17" t="s">
        <v>167</v>
      </c>
      <c r="D70" s="220" t="s">
        <v>118</v>
      </c>
      <c r="E70" s="423"/>
      <c r="F70" s="423" t="s">
        <v>77</v>
      </c>
      <c r="G70" s="423" t="s">
        <v>77</v>
      </c>
      <c r="H70" s="425"/>
      <c r="I70" s="123" t="s">
        <v>283</v>
      </c>
      <c r="J70" s="109"/>
      <c r="K70" s="109"/>
      <c r="L70" s="190" t="s">
        <v>365</v>
      </c>
      <c r="M70" s="190" t="s">
        <v>365</v>
      </c>
      <c r="N70" s="27"/>
      <c r="O70" s="31"/>
      <c r="P70" s="31"/>
      <c r="Q70" s="31"/>
    </row>
    <row r="71" spans="1:17" hidden="1" x14ac:dyDescent="0.2">
      <c r="B71" s="206" t="s">
        <v>212</v>
      </c>
      <c r="C71" s="417"/>
      <c r="D71" s="220" t="s">
        <v>118</v>
      </c>
      <c r="E71" s="424"/>
      <c r="F71" s="424"/>
      <c r="G71" s="424"/>
      <c r="H71" s="426"/>
      <c r="I71" s="123" t="s">
        <v>283</v>
      </c>
      <c r="J71" s="109"/>
      <c r="K71" s="109"/>
      <c r="L71" s="190" t="s">
        <v>365</v>
      </c>
      <c r="M71" s="190" t="s">
        <v>365</v>
      </c>
      <c r="N71" s="27"/>
      <c r="O71" s="31"/>
      <c r="P71" s="31"/>
      <c r="Q71" s="31"/>
    </row>
    <row r="72" spans="1:17" x14ac:dyDescent="0.2">
      <c r="A72" s="99" t="s">
        <v>269</v>
      </c>
      <c r="B72" s="427" t="s">
        <v>281</v>
      </c>
      <c r="C72" s="417" t="s">
        <v>114</v>
      </c>
      <c r="D72" s="428" t="s">
        <v>118</v>
      </c>
      <c r="E72" s="422"/>
      <c r="F72" s="422"/>
      <c r="G72" s="422"/>
      <c r="H72" s="421" t="s">
        <v>77</v>
      </c>
      <c r="I72" s="123" t="s">
        <v>287</v>
      </c>
      <c r="J72" s="209"/>
      <c r="K72" s="109"/>
      <c r="L72" s="118">
        <v>43102</v>
      </c>
      <c r="M72" s="118">
        <v>43159</v>
      </c>
      <c r="N72" s="27"/>
      <c r="O72" s="31"/>
      <c r="P72" s="31"/>
      <c r="Q72" s="31"/>
    </row>
    <row r="73" spans="1:17" x14ac:dyDescent="0.2">
      <c r="A73" s="99" t="s">
        <v>270</v>
      </c>
      <c r="B73" s="427"/>
      <c r="C73" s="417"/>
      <c r="D73" s="428"/>
      <c r="E73" s="422"/>
      <c r="F73" s="422"/>
      <c r="G73" s="422"/>
      <c r="H73" s="421"/>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17" t="s">
        <v>155</v>
      </c>
      <c r="D76" s="220" t="s">
        <v>354</v>
      </c>
      <c r="E76" s="422"/>
      <c r="F76" s="422"/>
      <c r="G76" s="422" t="s">
        <v>77</v>
      </c>
      <c r="H76" s="421"/>
      <c r="I76" s="123" t="s">
        <v>324</v>
      </c>
      <c r="J76" s="109"/>
      <c r="K76" s="109"/>
      <c r="L76" s="190">
        <v>43100</v>
      </c>
      <c r="M76" s="190">
        <v>43131</v>
      </c>
      <c r="N76" s="27"/>
      <c r="O76" s="31"/>
      <c r="P76" s="31"/>
      <c r="Q76" s="31"/>
    </row>
    <row r="77" spans="1:17" ht="30" x14ac:dyDescent="0.2">
      <c r="A77" s="99" t="s">
        <v>273</v>
      </c>
      <c r="B77" s="206" t="s">
        <v>157</v>
      </c>
      <c r="C77" s="417"/>
      <c r="D77" s="220" t="s">
        <v>122</v>
      </c>
      <c r="E77" s="422"/>
      <c r="F77" s="422"/>
      <c r="G77" s="422"/>
      <c r="H77" s="421"/>
      <c r="I77" s="123" t="s">
        <v>283</v>
      </c>
      <c r="J77" s="109"/>
      <c r="K77" s="109"/>
      <c r="L77" s="190">
        <v>43190</v>
      </c>
      <c r="M77" s="190">
        <v>43220</v>
      </c>
      <c r="N77" s="27"/>
      <c r="O77" s="31"/>
      <c r="P77" s="31"/>
      <c r="Q77" s="31"/>
    </row>
    <row r="78" spans="1:17" ht="30" x14ac:dyDescent="0.2">
      <c r="A78" s="99" t="s">
        <v>274</v>
      </c>
      <c r="B78" s="206" t="s">
        <v>157</v>
      </c>
      <c r="C78" s="417"/>
      <c r="D78" s="220" t="s">
        <v>122</v>
      </c>
      <c r="E78" s="422"/>
      <c r="F78" s="422"/>
      <c r="G78" s="422"/>
      <c r="H78" s="421"/>
      <c r="I78" s="123" t="s">
        <v>283</v>
      </c>
      <c r="J78" s="109"/>
      <c r="K78" s="109"/>
      <c r="L78" s="190">
        <v>43281</v>
      </c>
      <c r="M78" s="190">
        <v>43311</v>
      </c>
      <c r="N78" s="27"/>
      <c r="O78" s="31"/>
      <c r="P78" s="31"/>
      <c r="Q78" s="31"/>
    </row>
    <row r="79" spans="1:17" ht="30" x14ac:dyDescent="0.2">
      <c r="A79" s="99" t="s">
        <v>275</v>
      </c>
      <c r="B79" s="206" t="s">
        <v>157</v>
      </c>
      <c r="C79" s="417"/>
      <c r="D79" s="220" t="s">
        <v>122</v>
      </c>
      <c r="E79" s="422"/>
      <c r="F79" s="422"/>
      <c r="G79" s="422"/>
      <c r="H79" s="421"/>
      <c r="I79" s="123" t="s">
        <v>283</v>
      </c>
      <c r="J79" s="109"/>
      <c r="K79" s="109"/>
      <c r="L79" s="190">
        <v>43373</v>
      </c>
      <c r="M79" s="190">
        <v>43403</v>
      </c>
      <c r="N79" s="27"/>
      <c r="O79" s="31"/>
      <c r="P79" s="31"/>
      <c r="Q79" s="31"/>
    </row>
    <row r="80" spans="1:17" ht="30" x14ac:dyDescent="0.2">
      <c r="A80" s="99" t="s">
        <v>276</v>
      </c>
      <c r="B80" s="206" t="s">
        <v>157</v>
      </c>
      <c r="C80" s="417"/>
      <c r="D80" s="220" t="s">
        <v>122</v>
      </c>
      <c r="E80" s="422"/>
      <c r="F80" s="422"/>
      <c r="G80" s="422"/>
      <c r="H80" s="421"/>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17"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17"/>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17"/>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17"/>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18"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19"/>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19"/>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20"/>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60"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60"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60"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60"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45"/>
      <c r="C2" s="445"/>
      <c r="D2" s="445"/>
      <c r="E2" s="445"/>
      <c r="F2" s="446" t="s">
        <v>35</v>
      </c>
      <c r="G2" s="446"/>
      <c r="H2" s="446"/>
      <c r="I2" s="446"/>
      <c r="J2" s="446"/>
      <c r="K2" s="446"/>
      <c r="L2" s="446"/>
      <c r="M2" s="446"/>
      <c r="N2" s="446"/>
      <c r="O2" s="446"/>
      <c r="P2" s="447"/>
      <c r="Q2" s="447"/>
    </row>
    <row r="3" spans="2:17" ht="15.75" x14ac:dyDescent="0.25">
      <c r="B3" s="445"/>
      <c r="C3" s="445"/>
      <c r="D3" s="445"/>
      <c r="E3" s="445"/>
      <c r="F3" s="446" t="s">
        <v>36</v>
      </c>
      <c r="G3" s="446"/>
      <c r="H3" s="446"/>
      <c r="I3" s="446"/>
      <c r="J3" s="446"/>
      <c r="K3" s="446"/>
      <c r="L3" s="446"/>
      <c r="M3" s="446"/>
      <c r="N3" s="446"/>
      <c r="O3" s="446"/>
      <c r="P3" s="447"/>
      <c r="Q3" s="447"/>
    </row>
    <row r="4" spans="2:17" ht="15.75" x14ac:dyDescent="0.25">
      <c r="B4" s="445"/>
      <c r="C4" s="445"/>
      <c r="D4" s="445"/>
      <c r="E4" s="445"/>
      <c r="F4" s="448" t="s">
        <v>53</v>
      </c>
      <c r="G4" s="448"/>
      <c r="H4" s="448"/>
      <c r="I4" s="448"/>
      <c r="J4" s="448"/>
      <c r="K4" s="448"/>
      <c r="L4" s="448"/>
      <c r="M4" s="448"/>
      <c r="N4" s="448"/>
      <c r="O4" s="448"/>
      <c r="P4" s="447"/>
      <c r="Q4" s="447"/>
    </row>
    <row r="5" spans="2:17" ht="15.75" x14ac:dyDescent="0.25">
      <c r="B5" s="445"/>
      <c r="C5" s="445"/>
      <c r="D5" s="445"/>
      <c r="E5" s="445"/>
      <c r="F5" s="446" t="s">
        <v>37</v>
      </c>
      <c r="G5" s="446"/>
      <c r="H5" s="446"/>
      <c r="I5" s="446"/>
      <c r="J5" s="446"/>
      <c r="K5" s="446"/>
      <c r="L5" s="446"/>
      <c r="M5" s="446" t="s">
        <v>44</v>
      </c>
      <c r="N5" s="446"/>
      <c r="O5" s="446"/>
      <c r="P5" s="447"/>
      <c r="Q5" s="447"/>
    </row>
    <row r="6" spans="2:17" ht="28.35" customHeight="1" x14ac:dyDescent="0.2">
      <c r="B6" s="438" t="s">
        <v>0</v>
      </c>
      <c r="C6" s="438"/>
      <c r="D6" s="438"/>
      <c r="E6" s="438"/>
      <c r="F6" s="442" t="s">
        <v>54</v>
      </c>
      <c r="G6" s="442"/>
      <c r="H6" s="442"/>
      <c r="I6" s="442"/>
      <c r="J6" s="442"/>
      <c r="K6" s="442"/>
      <c r="L6" s="442"/>
      <c r="M6" s="442"/>
      <c r="N6" s="442"/>
      <c r="O6" s="442"/>
      <c r="P6" s="14" t="s">
        <v>1</v>
      </c>
      <c r="Q6" s="63">
        <v>2018</v>
      </c>
    </row>
    <row r="7" spans="2:17" ht="32.85" customHeight="1" x14ac:dyDescent="0.2">
      <c r="B7" s="443" t="s">
        <v>2</v>
      </c>
      <c r="C7" s="443"/>
      <c r="D7" s="443"/>
      <c r="E7" s="443"/>
      <c r="F7" s="444" t="s">
        <v>55</v>
      </c>
      <c r="G7" s="444"/>
      <c r="H7" s="444"/>
      <c r="I7" s="444"/>
      <c r="J7" s="444"/>
      <c r="K7" s="444"/>
      <c r="L7" s="444"/>
      <c r="M7" s="14" t="s">
        <v>3</v>
      </c>
      <c r="N7" s="444" t="s">
        <v>56</v>
      </c>
      <c r="O7" s="444"/>
      <c r="P7" s="444"/>
      <c r="Q7" s="444"/>
    </row>
    <row r="8" spans="2:17" ht="30.75" customHeight="1" x14ac:dyDescent="0.2">
      <c r="B8" s="438" t="s">
        <v>33</v>
      </c>
      <c r="C8" s="438"/>
      <c r="D8" s="438"/>
      <c r="E8" s="438"/>
      <c r="F8" s="449"/>
      <c r="G8" s="449"/>
      <c r="H8" s="449"/>
      <c r="I8" s="449"/>
      <c r="J8" s="449"/>
      <c r="K8" s="449"/>
      <c r="L8" s="449"/>
      <c r="M8" s="449"/>
      <c r="N8" s="449"/>
      <c r="O8" s="449"/>
      <c r="P8" s="449"/>
      <c r="Q8" s="449"/>
    </row>
    <row r="9" spans="2:17" ht="28.5" customHeight="1" x14ac:dyDescent="0.2">
      <c r="B9" s="438" t="s">
        <v>34</v>
      </c>
      <c r="C9" s="438"/>
      <c r="D9" s="438"/>
      <c r="E9" s="438"/>
      <c r="F9" s="449"/>
      <c r="G9" s="449"/>
      <c r="H9" s="449"/>
      <c r="I9" s="449"/>
      <c r="J9" s="449"/>
      <c r="K9" s="449"/>
      <c r="L9" s="449"/>
      <c r="M9" s="449"/>
      <c r="N9" s="449"/>
      <c r="O9" s="449"/>
      <c r="P9" s="449"/>
      <c r="Q9" s="449"/>
    </row>
    <row r="10" spans="2:17" ht="30" customHeight="1" x14ac:dyDescent="0.2">
      <c r="B10" s="438" t="s">
        <v>4</v>
      </c>
      <c r="C10" s="438"/>
      <c r="D10" s="438"/>
      <c r="E10" s="438"/>
      <c r="F10" s="449"/>
      <c r="G10" s="449"/>
      <c r="H10" s="449"/>
      <c r="I10" s="449"/>
      <c r="J10" s="449"/>
      <c r="K10" s="449"/>
      <c r="L10" s="449"/>
      <c r="M10" s="449"/>
      <c r="N10" s="449"/>
      <c r="O10" s="449"/>
      <c r="P10" s="449"/>
      <c r="Q10" s="449"/>
    </row>
    <row r="11" spans="2:17" x14ac:dyDescent="0.2">
      <c r="B11" s="450" t="s">
        <v>58</v>
      </c>
      <c r="C11" s="450"/>
      <c r="D11" s="450"/>
      <c r="E11" s="450"/>
      <c r="F11" s="450"/>
      <c r="G11" s="450"/>
      <c r="H11" s="450"/>
      <c r="I11" s="450"/>
      <c r="J11" s="450"/>
      <c r="K11" s="450"/>
      <c r="L11" s="450"/>
      <c r="M11" s="450"/>
      <c r="N11" s="450"/>
      <c r="O11" s="450"/>
      <c r="P11" s="450"/>
      <c r="Q11" s="450"/>
    </row>
    <row r="12" spans="2:17" ht="45" customHeight="1" x14ac:dyDescent="0.2">
      <c r="B12" s="429" t="s">
        <v>43</v>
      </c>
      <c r="C12" s="429"/>
      <c r="D12" s="429"/>
      <c r="E12" s="429" t="s">
        <v>5</v>
      </c>
      <c r="F12" s="429"/>
      <c r="G12" s="429"/>
      <c r="H12" s="429"/>
      <c r="I12" s="429"/>
      <c r="J12" s="429" t="s">
        <v>6</v>
      </c>
      <c r="K12" s="429"/>
      <c r="L12" s="15" t="s">
        <v>7</v>
      </c>
      <c r="M12" s="429" t="s">
        <v>8</v>
      </c>
      <c r="N12" s="429"/>
      <c r="O12" s="15" t="s">
        <v>38</v>
      </c>
      <c r="P12" s="15" t="s">
        <v>9</v>
      </c>
      <c r="Q12" s="14" t="s">
        <v>10</v>
      </c>
    </row>
    <row r="13" spans="2:17" ht="15" customHeight="1" x14ac:dyDescent="0.2">
      <c r="B13" s="429"/>
      <c r="C13" s="429"/>
      <c r="D13" s="429"/>
      <c r="E13" s="435" t="s">
        <v>57</v>
      </c>
      <c r="F13" s="435"/>
      <c r="G13" s="435"/>
      <c r="H13" s="435"/>
      <c r="I13" s="435"/>
      <c r="J13" s="436">
        <v>7</v>
      </c>
      <c r="K13" s="436"/>
      <c r="L13" s="16">
        <v>1</v>
      </c>
      <c r="M13" s="437">
        <v>0</v>
      </c>
      <c r="N13" s="437"/>
      <c r="O13" s="16">
        <v>3</v>
      </c>
      <c r="P13" s="16">
        <v>3</v>
      </c>
      <c r="Q13" s="16">
        <v>0</v>
      </c>
    </row>
    <row r="14" spans="2:17" ht="15" customHeight="1" x14ac:dyDescent="0.2">
      <c r="B14" s="429" t="s">
        <v>11</v>
      </c>
      <c r="C14" s="429"/>
      <c r="D14" s="429"/>
      <c r="E14" s="429"/>
      <c r="F14" s="429"/>
      <c r="G14" s="429"/>
      <c r="H14" s="429"/>
      <c r="I14" s="429"/>
      <c r="J14" s="429"/>
      <c r="K14" s="429" t="s">
        <v>12</v>
      </c>
      <c r="L14" s="429"/>
      <c r="M14" s="429"/>
      <c r="N14" s="429"/>
      <c r="O14" s="429"/>
      <c r="P14" s="429"/>
      <c r="Q14" s="429"/>
    </row>
    <row r="15" spans="2:17" ht="18.75" customHeight="1" x14ac:dyDescent="0.2">
      <c r="B15" s="431"/>
      <c r="C15" s="431"/>
      <c r="D15" s="431"/>
      <c r="E15" s="431"/>
      <c r="F15" s="431"/>
      <c r="G15" s="431"/>
      <c r="H15" s="431"/>
      <c r="I15" s="431"/>
      <c r="J15" s="431"/>
      <c r="K15" s="432" t="s">
        <v>59</v>
      </c>
      <c r="L15" s="432"/>
      <c r="M15" s="432"/>
      <c r="N15" s="432"/>
      <c r="O15" s="432"/>
      <c r="P15" s="432"/>
      <c r="Q15" s="432"/>
    </row>
    <row r="16" spans="2:17" ht="36" customHeight="1" x14ac:dyDescent="0.2">
      <c r="B16" s="429" t="s">
        <v>13</v>
      </c>
      <c r="C16" s="363" t="s">
        <v>50</v>
      </c>
      <c r="D16" s="429" t="s">
        <v>30</v>
      </c>
      <c r="E16" s="429" t="s">
        <v>14</v>
      </c>
      <c r="F16" s="429"/>
      <c r="G16" s="429"/>
      <c r="H16" s="429"/>
      <c r="I16" s="429" t="s">
        <v>15</v>
      </c>
      <c r="J16" s="429" t="s">
        <v>16</v>
      </c>
      <c r="K16" s="429" t="s">
        <v>51</v>
      </c>
      <c r="L16" s="430" t="s">
        <v>42</v>
      </c>
      <c r="M16" s="430"/>
      <c r="N16" s="433" t="s">
        <v>52</v>
      </c>
      <c r="O16" s="430" t="s">
        <v>17</v>
      </c>
      <c r="P16" s="430"/>
      <c r="Q16" s="430"/>
    </row>
    <row r="17" spans="2:17" ht="113.25" customHeight="1" x14ac:dyDescent="0.2">
      <c r="B17" s="429"/>
      <c r="C17" s="363"/>
      <c r="D17" s="429"/>
      <c r="E17" s="19" t="s">
        <v>20</v>
      </c>
      <c r="F17" s="19" t="s">
        <v>21</v>
      </c>
      <c r="G17" s="19" t="s">
        <v>22</v>
      </c>
      <c r="H17" s="19" t="s">
        <v>23</v>
      </c>
      <c r="I17" s="429"/>
      <c r="J17" s="429"/>
      <c r="K17" s="429"/>
      <c r="L17" s="15" t="s">
        <v>40</v>
      </c>
      <c r="M17" s="15" t="s">
        <v>41</v>
      </c>
      <c r="N17" s="433"/>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54" t="s">
        <v>81</v>
      </c>
      <c r="C23" s="453" t="s">
        <v>85</v>
      </c>
      <c r="D23" s="447" t="s">
        <v>82</v>
      </c>
      <c r="E23" s="445"/>
      <c r="F23" s="445"/>
      <c r="G23" s="447" t="s">
        <v>77</v>
      </c>
      <c r="H23" s="445"/>
      <c r="I23" s="445"/>
      <c r="J23" s="452"/>
      <c r="K23" s="451"/>
      <c r="L23" s="30"/>
      <c r="M23" s="30"/>
      <c r="N23" s="31"/>
      <c r="O23" s="31"/>
      <c r="P23" s="31"/>
      <c r="Q23" s="31"/>
    </row>
    <row r="24" spans="2:17" ht="15" customHeight="1" x14ac:dyDescent="0.2">
      <c r="B24" s="454"/>
      <c r="C24" s="453"/>
      <c r="D24" s="447"/>
      <c r="E24" s="445"/>
      <c r="F24" s="445"/>
      <c r="G24" s="447"/>
      <c r="H24" s="445"/>
      <c r="I24" s="445"/>
      <c r="J24" s="452"/>
      <c r="K24" s="451"/>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61" t="s">
        <v>184</v>
      </c>
      <c r="C53" s="460" t="s">
        <v>185</v>
      </c>
      <c r="D53" s="462" t="s">
        <v>122</v>
      </c>
      <c r="E53" s="23"/>
      <c r="F53" s="23"/>
      <c r="G53" s="23"/>
      <c r="H53" s="23"/>
      <c r="I53" s="24"/>
      <c r="J53" s="24"/>
      <c r="K53" s="24"/>
      <c r="L53" s="42">
        <v>43100</v>
      </c>
      <c r="M53" s="42">
        <v>43130</v>
      </c>
      <c r="N53" s="14"/>
      <c r="O53" s="14"/>
      <c r="P53" s="14"/>
      <c r="Q53" s="14"/>
    </row>
    <row r="54" spans="2:19" ht="15" customHeight="1" x14ac:dyDescent="0.25">
      <c r="B54" s="461"/>
      <c r="C54" s="460"/>
      <c r="D54" s="462"/>
      <c r="E54" s="23"/>
      <c r="F54" s="23"/>
      <c r="G54" s="23"/>
      <c r="H54" s="23"/>
      <c r="I54" s="24"/>
      <c r="J54" s="24"/>
      <c r="K54" s="24"/>
      <c r="L54" s="42">
        <v>43190</v>
      </c>
      <c r="M54" s="42">
        <v>43220</v>
      </c>
      <c r="N54" s="14"/>
      <c r="O54" s="14"/>
      <c r="P54" s="14"/>
      <c r="Q54" s="14"/>
    </row>
    <row r="55" spans="2:19" ht="15" customHeight="1" x14ac:dyDescent="0.25">
      <c r="B55" s="461"/>
      <c r="C55" s="460"/>
      <c r="D55" s="462"/>
      <c r="E55" s="23"/>
      <c r="F55" s="23"/>
      <c r="G55" s="23"/>
      <c r="H55" s="23"/>
      <c r="I55" s="24"/>
      <c r="J55" s="24"/>
      <c r="K55" s="24"/>
      <c r="L55" s="42">
        <v>43281</v>
      </c>
      <c r="M55" s="42">
        <v>43312</v>
      </c>
      <c r="N55" s="14"/>
      <c r="O55" s="14"/>
      <c r="P55" s="14"/>
      <c r="Q55" s="14"/>
    </row>
    <row r="56" spans="2:19" ht="15" customHeight="1" x14ac:dyDescent="0.25">
      <c r="B56" s="461"/>
      <c r="C56" s="460"/>
      <c r="D56" s="462"/>
      <c r="E56" s="23"/>
      <c r="F56" s="23"/>
      <c r="G56" s="23"/>
      <c r="H56" s="23"/>
      <c r="I56" s="24"/>
      <c r="J56" s="24"/>
      <c r="K56" s="24"/>
      <c r="L56" s="42">
        <v>43373</v>
      </c>
      <c r="M56" s="42">
        <v>43404</v>
      </c>
      <c r="N56" s="14"/>
      <c r="O56" s="14"/>
      <c r="P56" s="14"/>
      <c r="Q56" s="14"/>
    </row>
    <row r="57" spans="2:19" ht="15" customHeight="1" x14ac:dyDescent="0.25">
      <c r="B57" s="461"/>
      <c r="C57" s="460"/>
      <c r="D57" s="462"/>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66" t="s">
        <v>181</v>
      </c>
      <c r="C59" s="460" t="s">
        <v>182</v>
      </c>
      <c r="D59" s="465" t="s">
        <v>97</v>
      </c>
      <c r="E59" s="40"/>
      <c r="F59" s="40"/>
      <c r="G59" s="40"/>
      <c r="H59" s="40"/>
      <c r="I59" s="40"/>
      <c r="J59" s="41"/>
      <c r="K59" s="40"/>
      <c r="L59" s="30">
        <v>43100</v>
      </c>
      <c r="M59" s="30">
        <v>43116</v>
      </c>
      <c r="N59" s="27"/>
      <c r="O59" s="31"/>
      <c r="P59" s="31"/>
      <c r="Q59" s="31"/>
    </row>
    <row r="60" spans="2:19" ht="15" customHeight="1" x14ac:dyDescent="0.2">
      <c r="B60" s="466"/>
      <c r="C60" s="460"/>
      <c r="D60" s="465"/>
      <c r="E60" s="40"/>
      <c r="F60" s="40"/>
      <c r="G60" s="40"/>
      <c r="H60" s="40"/>
      <c r="I60" s="40"/>
      <c r="J60" s="41"/>
      <c r="K60" s="40"/>
      <c r="L60" s="30">
        <v>43220</v>
      </c>
      <c r="M60" s="30">
        <v>43236</v>
      </c>
      <c r="N60" s="27"/>
      <c r="O60" s="31"/>
      <c r="P60" s="31"/>
      <c r="Q60" s="31"/>
    </row>
    <row r="61" spans="2:19" ht="15" customHeight="1" x14ac:dyDescent="0.2">
      <c r="B61" s="466"/>
      <c r="C61" s="460"/>
      <c r="D61" s="465"/>
      <c r="E61" s="40"/>
      <c r="F61" s="40"/>
      <c r="G61" s="40"/>
      <c r="H61" s="40"/>
      <c r="I61" s="40"/>
      <c r="J61" s="41"/>
      <c r="K61" s="40"/>
      <c r="L61" s="30">
        <v>43343</v>
      </c>
      <c r="M61" s="30">
        <v>43357</v>
      </c>
      <c r="N61" s="27"/>
      <c r="O61" s="31"/>
      <c r="P61" s="31"/>
      <c r="Q61" s="31"/>
    </row>
    <row r="62" spans="2:19" ht="15" customHeight="1" x14ac:dyDescent="0.2">
      <c r="B62" s="466"/>
      <c r="C62" s="460"/>
      <c r="D62" s="465"/>
      <c r="E62" s="40"/>
      <c r="F62" s="40"/>
      <c r="G62" s="40"/>
      <c r="H62" s="40"/>
      <c r="I62" s="40"/>
      <c r="J62" s="41"/>
      <c r="K62" s="40"/>
      <c r="L62" s="30">
        <v>43465</v>
      </c>
      <c r="M62" s="30">
        <v>43481</v>
      </c>
      <c r="N62" s="27"/>
      <c r="O62" s="31"/>
      <c r="P62" s="31"/>
      <c r="Q62" s="31"/>
    </row>
    <row r="63" spans="2:19" ht="15" customHeight="1" x14ac:dyDescent="0.2">
      <c r="B63" s="464" t="s">
        <v>179</v>
      </c>
      <c r="C63" s="460" t="s">
        <v>180</v>
      </c>
      <c r="D63" s="465" t="s">
        <v>122</v>
      </c>
      <c r="E63" s="40"/>
      <c r="F63" s="40"/>
      <c r="G63" s="40"/>
      <c r="H63" s="40"/>
      <c r="I63" s="40"/>
      <c r="J63" s="41"/>
      <c r="K63" s="40"/>
      <c r="L63" s="42">
        <v>43100</v>
      </c>
      <c r="M63" s="42">
        <v>43130</v>
      </c>
      <c r="N63" s="27"/>
      <c r="O63" s="31"/>
      <c r="P63" s="31"/>
      <c r="Q63" s="31"/>
    </row>
    <row r="64" spans="2:19" ht="15" customHeight="1" x14ac:dyDescent="0.2">
      <c r="B64" s="464"/>
      <c r="C64" s="460"/>
      <c r="D64" s="465"/>
      <c r="E64" s="40"/>
      <c r="F64" s="40"/>
      <c r="G64" s="40"/>
      <c r="H64" s="40"/>
      <c r="I64" s="40"/>
      <c r="J64" s="41"/>
      <c r="K64" s="40"/>
      <c r="L64" s="42">
        <v>43190</v>
      </c>
      <c r="M64" s="42">
        <v>43220</v>
      </c>
      <c r="N64" s="27"/>
      <c r="O64" s="31"/>
      <c r="P64" s="31"/>
      <c r="Q64" s="31"/>
    </row>
    <row r="65" spans="2:17" ht="15" customHeight="1" x14ac:dyDescent="0.2">
      <c r="B65" s="464"/>
      <c r="C65" s="460"/>
      <c r="D65" s="465"/>
      <c r="E65" s="40"/>
      <c r="F65" s="40"/>
      <c r="G65" s="40"/>
      <c r="H65" s="40"/>
      <c r="I65" s="40"/>
      <c r="J65" s="41"/>
      <c r="K65" s="40"/>
      <c r="L65" s="42">
        <v>43281</v>
      </c>
      <c r="M65" s="42">
        <v>43312</v>
      </c>
      <c r="N65" s="27"/>
      <c r="O65" s="31"/>
      <c r="P65" s="31"/>
      <c r="Q65" s="31"/>
    </row>
    <row r="66" spans="2:17" ht="15" customHeight="1" x14ac:dyDescent="0.2">
      <c r="B66" s="464"/>
      <c r="C66" s="460"/>
      <c r="D66" s="465"/>
      <c r="E66" s="40"/>
      <c r="F66" s="40"/>
      <c r="G66" s="40"/>
      <c r="H66" s="40"/>
      <c r="I66" s="40"/>
      <c r="J66" s="41"/>
      <c r="K66" s="40"/>
      <c r="L66" s="42">
        <v>43373</v>
      </c>
      <c r="M66" s="42">
        <v>43404</v>
      </c>
      <c r="N66" s="27"/>
      <c r="O66" s="31"/>
      <c r="P66" s="31"/>
      <c r="Q66" s="31"/>
    </row>
    <row r="67" spans="2:17" ht="15" customHeight="1" x14ac:dyDescent="0.2">
      <c r="B67" s="464"/>
      <c r="C67" s="460"/>
      <c r="D67" s="465"/>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59" t="s">
        <v>177</v>
      </c>
      <c r="C70" s="460" t="s">
        <v>178</v>
      </c>
      <c r="D70" s="463" t="s">
        <v>122</v>
      </c>
      <c r="E70" s="40"/>
      <c r="F70" s="40"/>
      <c r="G70" s="40"/>
      <c r="H70" s="40"/>
      <c r="I70" s="40"/>
      <c r="J70" s="43"/>
      <c r="K70" s="40"/>
      <c r="L70" s="42">
        <v>43100</v>
      </c>
      <c r="M70" s="42">
        <v>43130</v>
      </c>
      <c r="N70" s="27"/>
      <c r="O70" s="31"/>
      <c r="P70" s="31"/>
      <c r="Q70" s="31"/>
    </row>
    <row r="71" spans="2:17" ht="15" customHeight="1" x14ac:dyDescent="0.2">
      <c r="B71" s="459"/>
      <c r="C71" s="460"/>
      <c r="D71" s="463"/>
      <c r="E71" s="40"/>
      <c r="F71" s="40"/>
      <c r="G71" s="40"/>
      <c r="H71" s="40"/>
      <c r="I71" s="40"/>
      <c r="J71" s="43"/>
      <c r="K71" s="40"/>
      <c r="L71" s="42">
        <v>43190</v>
      </c>
      <c r="M71" s="42">
        <v>43220</v>
      </c>
      <c r="N71" s="27"/>
      <c r="O71" s="31"/>
      <c r="P71" s="31"/>
      <c r="Q71" s="31"/>
    </row>
    <row r="72" spans="2:17" ht="15" customHeight="1" x14ac:dyDescent="0.2">
      <c r="B72" s="459"/>
      <c r="C72" s="460"/>
      <c r="D72" s="463"/>
      <c r="E72" s="40"/>
      <c r="F72" s="40"/>
      <c r="G72" s="40"/>
      <c r="H72" s="40"/>
      <c r="I72" s="40"/>
      <c r="J72" s="43"/>
      <c r="K72" s="40"/>
      <c r="L72" s="42">
        <v>43281</v>
      </c>
      <c r="M72" s="42">
        <v>43312</v>
      </c>
      <c r="N72" s="27"/>
      <c r="O72" s="31"/>
      <c r="P72" s="31"/>
      <c r="Q72" s="31"/>
    </row>
    <row r="73" spans="2:17" ht="15" customHeight="1" x14ac:dyDescent="0.2">
      <c r="B73" s="459"/>
      <c r="C73" s="460"/>
      <c r="D73" s="463"/>
      <c r="E73" s="40"/>
      <c r="F73" s="40"/>
      <c r="G73" s="40"/>
      <c r="H73" s="40"/>
      <c r="I73" s="40"/>
      <c r="J73" s="43"/>
      <c r="K73" s="40"/>
      <c r="L73" s="42">
        <v>43373</v>
      </c>
      <c r="M73" s="42">
        <v>43404</v>
      </c>
      <c r="N73" s="27"/>
      <c r="O73" s="31"/>
      <c r="P73" s="31"/>
      <c r="Q73" s="31"/>
    </row>
    <row r="74" spans="2:17" x14ac:dyDescent="0.2">
      <c r="B74" s="459"/>
      <c r="C74" s="460"/>
      <c r="D74" s="46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55" t="s">
        <v>96</v>
      </c>
      <c r="C76" s="456" t="s">
        <v>89</v>
      </c>
      <c r="D76" s="457" t="s">
        <v>97</v>
      </c>
      <c r="E76" s="458" t="s">
        <v>77</v>
      </c>
      <c r="F76" s="458" t="s">
        <v>77</v>
      </c>
      <c r="G76" s="458" t="s">
        <v>77</v>
      </c>
      <c r="H76" s="458" t="s">
        <v>77</v>
      </c>
      <c r="I76" s="40"/>
      <c r="J76" s="33"/>
      <c r="K76" s="40"/>
      <c r="L76" s="28">
        <v>43160</v>
      </c>
      <c r="M76" s="28">
        <v>43169</v>
      </c>
      <c r="N76" s="27"/>
      <c r="O76" s="31"/>
      <c r="P76" s="31"/>
      <c r="Q76" s="31"/>
    </row>
    <row r="77" spans="2:17" ht="15" customHeight="1" x14ac:dyDescent="0.2">
      <c r="B77" s="455"/>
      <c r="C77" s="456"/>
      <c r="D77" s="457"/>
      <c r="E77" s="458"/>
      <c r="F77" s="458"/>
      <c r="G77" s="458"/>
      <c r="H77" s="458"/>
      <c r="I77" s="40"/>
      <c r="J77" s="33"/>
      <c r="K77" s="40"/>
      <c r="L77" s="28">
        <v>43282</v>
      </c>
      <c r="M77" s="28">
        <v>43291</v>
      </c>
      <c r="N77" s="27"/>
      <c r="O77" s="31"/>
      <c r="P77" s="31"/>
      <c r="Q77" s="31"/>
    </row>
    <row r="78" spans="2:17" ht="15" customHeight="1" x14ac:dyDescent="0.2">
      <c r="B78" s="455"/>
      <c r="C78" s="456"/>
      <c r="D78" s="457"/>
      <c r="E78" s="458"/>
      <c r="F78" s="458"/>
      <c r="G78" s="458"/>
      <c r="H78" s="458"/>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55" t="s">
        <v>107</v>
      </c>
      <c r="C80" s="469" t="s">
        <v>103</v>
      </c>
      <c r="D80" s="457" t="s">
        <v>97</v>
      </c>
      <c r="E80" s="470"/>
      <c r="F80" s="470" t="s">
        <v>77</v>
      </c>
      <c r="G80" s="470"/>
      <c r="H80" s="470"/>
      <c r="I80" s="40"/>
      <c r="J80" s="40"/>
      <c r="K80" s="40"/>
      <c r="L80" s="44">
        <v>43102</v>
      </c>
      <c r="M80" s="44">
        <v>42750</v>
      </c>
      <c r="N80" s="27"/>
      <c r="O80" s="31"/>
      <c r="P80" s="31"/>
      <c r="Q80" s="31"/>
    </row>
    <row r="81" spans="2:17" ht="15" customHeight="1" x14ac:dyDescent="0.2">
      <c r="B81" s="455"/>
      <c r="C81" s="469"/>
      <c r="D81" s="457"/>
      <c r="E81" s="470"/>
      <c r="F81" s="470"/>
      <c r="G81" s="470"/>
      <c r="H81" s="470"/>
      <c r="I81" s="40"/>
      <c r="J81" s="40"/>
      <c r="K81" s="40"/>
      <c r="L81" s="44">
        <v>43186</v>
      </c>
      <c r="M81" s="44">
        <v>43202</v>
      </c>
      <c r="N81" s="27"/>
      <c r="O81" s="31"/>
      <c r="P81" s="31"/>
      <c r="Q81" s="31"/>
    </row>
    <row r="82" spans="2:17" ht="15" customHeight="1" x14ac:dyDescent="0.2">
      <c r="B82" s="455"/>
      <c r="C82" s="469"/>
      <c r="D82" s="457"/>
      <c r="E82" s="470"/>
      <c r="F82" s="470"/>
      <c r="G82" s="470"/>
      <c r="H82" s="470"/>
      <c r="I82" s="40"/>
      <c r="J82" s="40"/>
      <c r="K82" s="40"/>
      <c r="L82" s="44">
        <v>43304</v>
      </c>
      <c r="M82" s="44">
        <v>43326</v>
      </c>
      <c r="N82" s="27"/>
      <c r="O82" s="31"/>
      <c r="P82" s="31"/>
      <c r="Q82" s="31"/>
    </row>
    <row r="83" spans="2:17" ht="15" customHeight="1" x14ac:dyDescent="0.2">
      <c r="B83" s="455" t="s">
        <v>104</v>
      </c>
      <c r="C83" s="456" t="s">
        <v>105</v>
      </c>
      <c r="D83" s="463" t="s">
        <v>106</v>
      </c>
      <c r="E83" s="470"/>
      <c r="F83" s="458" t="s">
        <v>77</v>
      </c>
      <c r="G83" s="470"/>
      <c r="H83" s="470"/>
      <c r="I83" s="40"/>
      <c r="J83" s="33"/>
      <c r="K83" s="40"/>
      <c r="L83" s="44">
        <v>43132</v>
      </c>
      <c r="M83" s="44">
        <v>43159</v>
      </c>
      <c r="N83" s="27"/>
      <c r="O83" s="31"/>
      <c r="P83" s="31"/>
      <c r="Q83" s="31"/>
    </row>
    <row r="84" spans="2:17" ht="15" customHeight="1" x14ac:dyDescent="0.2">
      <c r="B84" s="455"/>
      <c r="C84" s="456"/>
      <c r="D84" s="463"/>
      <c r="E84" s="470"/>
      <c r="F84" s="458"/>
      <c r="G84" s="470"/>
      <c r="H84" s="470"/>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67" t="s">
        <v>112</v>
      </c>
      <c r="C87" s="456" t="s">
        <v>114</v>
      </c>
      <c r="D87" s="457" t="s">
        <v>106</v>
      </c>
      <c r="E87" s="470"/>
      <c r="F87" s="470"/>
      <c r="G87" s="470"/>
      <c r="H87" s="458" t="s">
        <v>77</v>
      </c>
      <c r="I87" s="40"/>
      <c r="J87" s="41"/>
      <c r="K87" s="40"/>
      <c r="L87" s="42">
        <v>43102</v>
      </c>
      <c r="M87" s="42">
        <v>43130</v>
      </c>
      <c r="N87" s="27"/>
      <c r="O87" s="31"/>
      <c r="P87" s="31"/>
      <c r="Q87" s="31"/>
    </row>
    <row r="88" spans="2:17" ht="15" customHeight="1" x14ac:dyDescent="0.2">
      <c r="B88" s="467"/>
      <c r="C88" s="456"/>
      <c r="D88" s="457"/>
      <c r="E88" s="470"/>
      <c r="F88" s="470"/>
      <c r="G88" s="470"/>
      <c r="H88" s="458"/>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55" t="s">
        <v>157</v>
      </c>
      <c r="C91" s="456" t="s">
        <v>155</v>
      </c>
      <c r="D91" s="471" t="s">
        <v>122</v>
      </c>
      <c r="E91" s="470"/>
      <c r="F91" s="470"/>
      <c r="G91" s="458" t="s">
        <v>77</v>
      </c>
      <c r="H91" s="470"/>
      <c r="I91" s="40"/>
      <c r="J91" s="40"/>
      <c r="K91" s="40"/>
      <c r="L91" s="42">
        <v>43100</v>
      </c>
      <c r="M91" s="42">
        <v>43131</v>
      </c>
      <c r="N91" s="27"/>
      <c r="O91" s="31"/>
      <c r="P91" s="31"/>
      <c r="Q91" s="31"/>
    </row>
    <row r="92" spans="2:17" ht="15" customHeight="1" x14ac:dyDescent="0.2">
      <c r="B92" s="455"/>
      <c r="C92" s="456"/>
      <c r="D92" s="471"/>
      <c r="E92" s="470"/>
      <c r="F92" s="470"/>
      <c r="G92" s="458"/>
      <c r="H92" s="470"/>
      <c r="I92" s="40"/>
      <c r="J92" s="40"/>
      <c r="K92" s="40"/>
      <c r="L92" s="42">
        <v>43190</v>
      </c>
      <c r="M92" s="42">
        <v>43220</v>
      </c>
      <c r="N92" s="27"/>
      <c r="O92" s="31"/>
      <c r="P92" s="31"/>
      <c r="Q92" s="31"/>
    </row>
    <row r="93" spans="2:17" ht="15" customHeight="1" x14ac:dyDescent="0.2">
      <c r="B93" s="455"/>
      <c r="C93" s="456"/>
      <c r="D93" s="471"/>
      <c r="E93" s="470"/>
      <c r="F93" s="470"/>
      <c r="G93" s="458"/>
      <c r="H93" s="470"/>
      <c r="I93" s="40"/>
      <c r="J93" s="40"/>
      <c r="K93" s="40"/>
      <c r="L93" s="42">
        <v>43281</v>
      </c>
      <c r="M93" s="42">
        <v>43311</v>
      </c>
      <c r="N93" s="27"/>
      <c r="O93" s="31"/>
      <c r="P93" s="31"/>
      <c r="Q93" s="31"/>
    </row>
    <row r="94" spans="2:17" ht="15" customHeight="1" x14ac:dyDescent="0.2">
      <c r="B94" s="455"/>
      <c r="C94" s="456"/>
      <c r="D94" s="471"/>
      <c r="E94" s="470"/>
      <c r="F94" s="470"/>
      <c r="G94" s="458"/>
      <c r="H94" s="470"/>
      <c r="I94" s="40"/>
      <c r="J94" s="40"/>
      <c r="K94" s="40"/>
      <c r="L94" s="42">
        <v>43373</v>
      </c>
      <c r="M94" s="42">
        <v>43403</v>
      </c>
      <c r="N94" s="27"/>
      <c r="O94" s="31"/>
      <c r="P94" s="31"/>
      <c r="Q94" s="31"/>
    </row>
    <row r="95" spans="2:17" ht="15" customHeight="1" x14ac:dyDescent="0.2">
      <c r="B95" s="455"/>
      <c r="C95" s="456"/>
      <c r="D95" s="471"/>
      <c r="E95" s="470"/>
      <c r="F95" s="470"/>
      <c r="G95" s="458"/>
      <c r="H95" s="470"/>
      <c r="I95" s="40"/>
      <c r="J95" s="40"/>
      <c r="K95" s="40"/>
      <c r="L95" s="42">
        <v>43465</v>
      </c>
      <c r="M95" s="42">
        <v>43496</v>
      </c>
      <c r="N95" s="27"/>
      <c r="O95" s="31"/>
      <c r="P95" s="31"/>
      <c r="Q95" s="31"/>
    </row>
    <row r="96" spans="2:17" ht="15" customHeight="1" x14ac:dyDescent="0.2">
      <c r="B96" s="467" t="s">
        <v>117</v>
      </c>
      <c r="C96" s="456" t="s">
        <v>80</v>
      </c>
      <c r="D96" s="468" t="s">
        <v>118</v>
      </c>
      <c r="E96" s="470"/>
      <c r="F96" s="470"/>
      <c r="G96" s="470"/>
      <c r="H96" s="470"/>
      <c r="I96" s="40"/>
      <c r="J96" s="40"/>
      <c r="K96" s="40"/>
      <c r="L96" s="28">
        <v>43221</v>
      </c>
      <c r="M96" s="28">
        <v>43231</v>
      </c>
      <c r="N96" s="27"/>
      <c r="O96" s="31"/>
      <c r="P96" s="31"/>
      <c r="Q96" s="31"/>
    </row>
    <row r="97" spans="2:17" ht="15" customHeight="1" x14ac:dyDescent="0.2">
      <c r="B97" s="467"/>
      <c r="C97" s="456"/>
      <c r="D97" s="468"/>
      <c r="E97" s="470"/>
      <c r="F97" s="470"/>
      <c r="G97" s="470"/>
      <c r="H97" s="470"/>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67" t="s">
        <v>121</v>
      </c>
      <c r="C99" s="456" t="s">
        <v>161</v>
      </c>
      <c r="D99" s="457" t="s">
        <v>122</v>
      </c>
      <c r="E99" s="470"/>
      <c r="F99" s="470"/>
      <c r="G99" s="458" t="s">
        <v>77</v>
      </c>
      <c r="H99" s="470"/>
      <c r="I99" s="40"/>
      <c r="J99" s="40"/>
      <c r="K99" s="40"/>
      <c r="L99" s="28">
        <v>43132</v>
      </c>
      <c r="M99" s="28">
        <v>43153</v>
      </c>
      <c r="N99" s="27"/>
      <c r="O99" s="31"/>
      <c r="P99" s="31"/>
      <c r="Q99" s="31"/>
    </row>
    <row r="100" spans="2:17" ht="15" customHeight="1" x14ac:dyDescent="0.2">
      <c r="B100" s="467"/>
      <c r="C100" s="456"/>
      <c r="D100" s="457"/>
      <c r="E100" s="470"/>
      <c r="F100" s="470"/>
      <c r="G100" s="458"/>
      <c r="H100" s="470"/>
      <c r="I100" s="40"/>
      <c r="J100" s="40"/>
      <c r="K100" s="40"/>
      <c r="L100" s="28">
        <v>43221</v>
      </c>
      <c r="M100" s="28">
        <v>43242</v>
      </c>
      <c r="N100" s="27"/>
      <c r="O100" s="31"/>
      <c r="P100" s="31"/>
      <c r="Q100" s="31"/>
    </row>
    <row r="101" spans="2:17" ht="15" customHeight="1" x14ac:dyDescent="0.2">
      <c r="B101" s="467"/>
      <c r="C101" s="456"/>
      <c r="D101" s="457"/>
      <c r="E101" s="470"/>
      <c r="F101" s="470"/>
      <c r="G101" s="458"/>
      <c r="H101" s="470"/>
      <c r="I101" s="40"/>
      <c r="J101" s="40"/>
      <c r="K101" s="40"/>
      <c r="L101" s="28">
        <v>43313</v>
      </c>
      <c r="M101" s="28">
        <v>43334</v>
      </c>
      <c r="N101" s="27"/>
      <c r="O101" s="31"/>
      <c r="P101" s="31"/>
      <c r="Q101" s="31"/>
    </row>
    <row r="102" spans="2:17" ht="15" customHeight="1" x14ac:dyDescent="0.2">
      <c r="B102" s="467"/>
      <c r="C102" s="456"/>
      <c r="D102" s="457"/>
      <c r="E102" s="470"/>
      <c r="F102" s="470"/>
      <c r="G102" s="458"/>
      <c r="H102" s="470"/>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67" t="s">
        <v>119</v>
      </c>
      <c r="C108" s="456" t="s">
        <v>168</v>
      </c>
      <c r="D108" s="457" t="s">
        <v>97</v>
      </c>
      <c r="E108" s="458" t="s">
        <v>77</v>
      </c>
      <c r="F108" s="458" t="s">
        <v>77</v>
      </c>
      <c r="G108" s="458" t="s">
        <v>77</v>
      </c>
      <c r="H108" s="458" t="s">
        <v>77</v>
      </c>
      <c r="I108" s="40"/>
      <c r="J108" s="40"/>
      <c r="K108" s="40"/>
      <c r="L108" s="28">
        <v>43102</v>
      </c>
      <c r="M108" s="28">
        <v>43112</v>
      </c>
      <c r="N108" s="27"/>
      <c r="O108" s="31"/>
      <c r="P108" s="31"/>
      <c r="Q108" s="31"/>
    </row>
    <row r="109" spans="2:17" s="49" customFormat="1" ht="15" customHeight="1" x14ac:dyDescent="0.2">
      <c r="B109" s="467"/>
      <c r="C109" s="456"/>
      <c r="D109" s="457"/>
      <c r="E109" s="458"/>
      <c r="F109" s="458"/>
      <c r="G109" s="458"/>
      <c r="H109" s="458"/>
      <c r="I109" s="40"/>
      <c r="J109" s="40"/>
      <c r="K109" s="40"/>
      <c r="L109" s="28">
        <v>43221</v>
      </c>
      <c r="M109" s="28">
        <v>43232</v>
      </c>
      <c r="N109" s="27"/>
      <c r="O109" s="31"/>
      <c r="P109" s="31"/>
      <c r="Q109" s="31"/>
    </row>
    <row r="110" spans="2:17" s="49" customFormat="1" ht="15" customHeight="1" x14ac:dyDescent="0.2">
      <c r="B110" s="467"/>
      <c r="C110" s="456"/>
      <c r="D110" s="457"/>
      <c r="E110" s="458"/>
      <c r="F110" s="458"/>
      <c r="G110" s="458"/>
      <c r="H110" s="458"/>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72" t="s">
        <v>128</v>
      </c>
      <c r="C135" s="456" t="s">
        <v>167</v>
      </c>
      <c r="D135" s="457" t="s">
        <v>118</v>
      </c>
      <c r="E135" s="470"/>
      <c r="F135" s="470" t="s">
        <v>77</v>
      </c>
      <c r="G135" s="470" t="s">
        <v>77</v>
      </c>
      <c r="H135" s="470"/>
      <c r="I135" s="40"/>
      <c r="J135" s="40"/>
      <c r="K135" s="40"/>
      <c r="L135" s="28"/>
      <c r="M135" s="28"/>
      <c r="N135" s="27"/>
      <c r="O135" s="31"/>
      <c r="P135" s="31"/>
      <c r="Q135" s="31"/>
    </row>
    <row r="136" spans="2:17" ht="15" customHeight="1" x14ac:dyDescent="0.2">
      <c r="B136" s="472"/>
      <c r="C136" s="456"/>
      <c r="D136" s="457"/>
      <c r="E136" s="470"/>
      <c r="F136" s="470"/>
      <c r="G136" s="470"/>
      <c r="H136" s="470"/>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45"/>
      <c r="C2" s="445"/>
      <c r="D2" s="445"/>
      <c r="E2" s="445"/>
      <c r="F2" s="446" t="s">
        <v>35</v>
      </c>
      <c r="G2" s="446"/>
      <c r="H2" s="446"/>
      <c r="I2" s="446"/>
      <c r="J2" s="446"/>
      <c r="K2" s="446"/>
      <c r="L2" s="446"/>
      <c r="M2" s="446"/>
      <c r="N2" s="446"/>
      <c r="O2" s="446"/>
      <c r="P2" s="447"/>
      <c r="Q2" s="447"/>
    </row>
    <row r="3" spans="2:17" ht="15.75" x14ac:dyDescent="0.25">
      <c r="B3" s="445"/>
      <c r="C3" s="445"/>
      <c r="D3" s="445"/>
      <c r="E3" s="445"/>
      <c r="F3" s="446" t="s">
        <v>36</v>
      </c>
      <c r="G3" s="446"/>
      <c r="H3" s="446"/>
      <c r="I3" s="446"/>
      <c r="J3" s="446"/>
      <c r="K3" s="446"/>
      <c r="L3" s="446"/>
      <c r="M3" s="446"/>
      <c r="N3" s="446"/>
      <c r="O3" s="446"/>
      <c r="P3" s="447"/>
      <c r="Q3" s="447"/>
    </row>
    <row r="4" spans="2:17" ht="15.75" x14ac:dyDescent="0.25">
      <c r="B4" s="445"/>
      <c r="C4" s="445"/>
      <c r="D4" s="445"/>
      <c r="E4" s="445"/>
      <c r="F4" s="448" t="s">
        <v>53</v>
      </c>
      <c r="G4" s="448"/>
      <c r="H4" s="448"/>
      <c r="I4" s="448"/>
      <c r="J4" s="448"/>
      <c r="K4" s="448"/>
      <c r="L4" s="448"/>
      <c r="M4" s="448"/>
      <c r="N4" s="448"/>
      <c r="O4" s="448"/>
      <c r="P4" s="447"/>
      <c r="Q4" s="447"/>
    </row>
    <row r="5" spans="2:17" ht="15.75" x14ac:dyDescent="0.25">
      <c r="B5" s="445"/>
      <c r="C5" s="445"/>
      <c r="D5" s="445"/>
      <c r="E5" s="445"/>
      <c r="F5" s="446" t="s">
        <v>37</v>
      </c>
      <c r="G5" s="446"/>
      <c r="H5" s="446"/>
      <c r="I5" s="446"/>
      <c r="J5" s="446"/>
      <c r="K5" s="446"/>
      <c r="L5" s="446"/>
      <c r="M5" s="446" t="s">
        <v>44</v>
      </c>
      <c r="N5" s="446"/>
      <c r="O5" s="446"/>
      <c r="P5" s="447"/>
      <c r="Q5" s="447"/>
    </row>
    <row r="6" spans="2:17" ht="15.75" x14ac:dyDescent="0.2">
      <c r="B6" s="438" t="s">
        <v>0</v>
      </c>
      <c r="C6" s="438"/>
      <c r="D6" s="438"/>
      <c r="E6" s="438"/>
      <c r="F6" s="442" t="s">
        <v>54</v>
      </c>
      <c r="G6" s="442"/>
      <c r="H6" s="442"/>
      <c r="I6" s="442"/>
      <c r="J6" s="442"/>
      <c r="K6" s="442"/>
      <c r="L6" s="442"/>
      <c r="M6" s="442"/>
      <c r="N6" s="442"/>
      <c r="O6" s="442"/>
      <c r="P6" s="173" t="s">
        <v>1</v>
      </c>
      <c r="Q6" s="175">
        <v>2018</v>
      </c>
    </row>
    <row r="7" spans="2:17" ht="15.75" x14ac:dyDescent="0.2">
      <c r="B7" s="443" t="s">
        <v>2</v>
      </c>
      <c r="C7" s="443"/>
      <c r="D7" s="443"/>
      <c r="E7" s="443"/>
      <c r="F7" s="444" t="s">
        <v>55</v>
      </c>
      <c r="G7" s="444"/>
      <c r="H7" s="444"/>
      <c r="I7" s="444"/>
      <c r="J7" s="444"/>
      <c r="K7" s="444"/>
      <c r="L7" s="444"/>
      <c r="M7" s="173" t="s">
        <v>3</v>
      </c>
      <c r="N7" s="444" t="s">
        <v>56</v>
      </c>
      <c r="O7" s="444"/>
      <c r="P7" s="444"/>
      <c r="Q7" s="444"/>
    </row>
    <row r="8" spans="2:17" ht="36.75" customHeight="1" x14ac:dyDescent="0.2">
      <c r="B8" s="438" t="s">
        <v>33</v>
      </c>
      <c r="C8" s="438"/>
      <c r="D8" s="438"/>
      <c r="E8" s="438"/>
      <c r="F8" s="439" t="s">
        <v>327</v>
      </c>
      <c r="G8" s="440"/>
      <c r="H8" s="440"/>
      <c r="I8" s="440"/>
      <c r="J8" s="440"/>
      <c r="K8" s="440"/>
      <c r="L8" s="440"/>
      <c r="M8" s="440"/>
      <c r="N8" s="440"/>
      <c r="O8" s="440"/>
      <c r="P8" s="440"/>
      <c r="Q8" s="441"/>
    </row>
    <row r="9" spans="2:17" ht="27" customHeight="1" x14ac:dyDescent="0.2">
      <c r="B9" s="438" t="s">
        <v>34</v>
      </c>
      <c r="C9" s="438"/>
      <c r="D9" s="438"/>
      <c r="E9" s="438"/>
      <c r="F9" s="439" t="s">
        <v>280</v>
      </c>
      <c r="G9" s="440"/>
      <c r="H9" s="440"/>
      <c r="I9" s="440"/>
      <c r="J9" s="440"/>
      <c r="K9" s="440"/>
      <c r="L9" s="440"/>
      <c r="M9" s="440"/>
      <c r="N9" s="440"/>
      <c r="O9" s="440"/>
      <c r="P9" s="440"/>
      <c r="Q9" s="441"/>
    </row>
    <row r="10" spans="2:17" ht="25.5" customHeight="1" x14ac:dyDescent="0.2">
      <c r="B10" s="438" t="s">
        <v>4</v>
      </c>
      <c r="C10" s="438"/>
      <c r="D10" s="438"/>
      <c r="E10" s="438"/>
      <c r="F10" s="439" t="s">
        <v>279</v>
      </c>
      <c r="G10" s="440"/>
      <c r="H10" s="440"/>
      <c r="I10" s="440"/>
      <c r="J10" s="440"/>
      <c r="K10" s="440"/>
      <c r="L10" s="440"/>
      <c r="M10" s="440"/>
      <c r="N10" s="440"/>
      <c r="O10" s="440"/>
      <c r="P10" s="440"/>
      <c r="Q10" s="441"/>
    </row>
    <row r="11" spans="2:17" x14ac:dyDescent="0.2">
      <c r="B11" s="434" t="s">
        <v>58</v>
      </c>
      <c r="C11" s="434"/>
      <c r="D11" s="434"/>
      <c r="E11" s="434"/>
      <c r="F11" s="434"/>
      <c r="G11" s="434"/>
      <c r="H11" s="434"/>
      <c r="I11" s="434"/>
      <c r="J11" s="434"/>
      <c r="K11" s="434"/>
      <c r="L11" s="434"/>
      <c r="M11" s="434"/>
      <c r="N11" s="434"/>
      <c r="O11" s="434"/>
      <c r="P11" s="434"/>
      <c r="Q11" s="434"/>
    </row>
    <row r="12" spans="2:17" ht="47.25" x14ac:dyDescent="0.2">
      <c r="B12" s="429" t="s">
        <v>43</v>
      </c>
      <c r="C12" s="429"/>
      <c r="D12" s="429"/>
      <c r="E12" s="429" t="s">
        <v>5</v>
      </c>
      <c r="F12" s="429"/>
      <c r="G12" s="429"/>
      <c r="H12" s="429"/>
      <c r="I12" s="429"/>
      <c r="J12" s="429" t="s">
        <v>6</v>
      </c>
      <c r="K12" s="429"/>
      <c r="L12" s="172" t="s">
        <v>7</v>
      </c>
      <c r="M12" s="429" t="s">
        <v>8</v>
      </c>
      <c r="N12" s="429"/>
      <c r="O12" s="172" t="s">
        <v>38</v>
      </c>
      <c r="P12" s="172" t="s">
        <v>9</v>
      </c>
      <c r="Q12" s="173" t="s">
        <v>10</v>
      </c>
    </row>
    <row r="13" spans="2:17" ht="15.75" x14ac:dyDescent="0.2">
      <c r="B13" s="429"/>
      <c r="C13" s="429"/>
      <c r="D13" s="429"/>
      <c r="E13" s="435" t="s">
        <v>57</v>
      </c>
      <c r="F13" s="435"/>
      <c r="G13" s="435"/>
      <c r="H13" s="435"/>
      <c r="I13" s="435"/>
      <c r="J13" s="436">
        <v>7</v>
      </c>
      <c r="K13" s="436"/>
      <c r="L13" s="174">
        <v>1</v>
      </c>
      <c r="M13" s="437">
        <v>0</v>
      </c>
      <c r="N13" s="437"/>
      <c r="O13" s="174">
        <v>3</v>
      </c>
      <c r="P13" s="174">
        <v>3</v>
      </c>
      <c r="Q13" s="174">
        <v>0</v>
      </c>
    </row>
    <row r="14" spans="2:17" ht="15.75" x14ac:dyDescent="0.2">
      <c r="B14" s="429" t="s">
        <v>11</v>
      </c>
      <c r="C14" s="429"/>
      <c r="D14" s="429"/>
      <c r="E14" s="429"/>
      <c r="F14" s="429"/>
      <c r="G14" s="429"/>
      <c r="H14" s="429"/>
      <c r="I14" s="429"/>
      <c r="J14" s="429"/>
      <c r="K14" s="429" t="s">
        <v>12</v>
      </c>
      <c r="L14" s="429"/>
      <c r="M14" s="429"/>
      <c r="N14" s="429"/>
      <c r="O14" s="429"/>
      <c r="P14" s="429"/>
      <c r="Q14" s="429"/>
    </row>
    <row r="15" spans="2:17" x14ac:dyDescent="0.2">
      <c r="B15" s="431"/>
      <c r="C15" s="431"/>
      <c r="D15" s="431"/>
      <c r="E15" s="431"/>
      <c r="F15" s="431"/>
      <c r="G15" s="431"/>
      <c r="H15" s="431"/>
      <c r="I15" s="431"/>
      <c r="J15" s="431"/>
      <c r="K15" s="432" t="s">
        <v>59</v>
      </c>
      <c r="L15" s="432"/>
      <c r="M15" s="432"/>
      <c r="N15" s="432"/>
      <c r="O15" s="432"/>
      <c r="P15" s="432"/>
      <c r="Q15" s="432"/>
    </row>
    <row r="16" spans="2:17" ht="15.75" x14ac:dyDescent="0.2">
      <c r="B16" s="429" t="s">
        <v>13</v>
      </c>
      <c r="C16" s="363" t="s">
        <v>50</v>
      </c>
      <c r="D16" s="429" t="s">
        <v>30</v>
      </c>
      <c r="E16" s="429" t="s">
        <v>14</v>
      </c>
      <c r="F16" s="429"/>
      <c r="G16" s="429"/>
      <c r="H16" s="429"/>
      <c r="I16" s="429" t="s">
        <v>15</v>
      </c>
      <c r="J16" s="429" t="s">
        <v>16</v>
      </c>
      <c r="K16" s="429" t="s">
        <v>51</v>
      </c>
      <c r="L16" s="430" t="s">
        <v>42</v>
      </c>
      <c r="M16" s="430"/>
      <c r="N16" s="433" t="s">
        <v>52</v>
      </c>
      <c r="O16" s="430" t="s">
        <v>17</v>
      </c>
      <c r="P16" s="430"/>
      <c r="Q16" s="430"/>
    </row>
    <row r="17" spans="1:19" ht="51" x14ac:dyDescent="0.2">
      <c r="B17" s="429"/>
      <c r="C17" s="363"/>
      <c r="D17" s="429"/>
      <c r="E17" s="19" t="s">
        <v>20</v>
      </c>
      <c r="F17" s="19" t="s">
        <v>21</v>
      </c>
      <c r="G17" s="19" t="s">
        <v>22</v>
      </c>
      <c r="H17" s="19" t="s">
        <v>23</v>
      </c>
      <c r="I17" s="429"/>
      <c r="J17" s="429"/>
      <c r="K17" s="429"/>
      <c r="L17" s="172" t="s">
        <v>40</v>
      </c>
      <c r="M17" s="172" t="s">
        <v>41</v>
      </c>
      <c r="N17" s="433"/>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27" t="s">
        <v>197</v>
      </c>
      <c r="C35" s="417"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27"/>
      <c r="C36" s="417"/>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27"/>
      <c r="C37" s="417"/>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27"/>
      <c r="C38" s="417"/>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27"/>
      <c r="C39" s="417"/>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27" t="s">
        <v>208</v>
      </c>
      <c r="C40" s="417"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27"/>
      <c r="C41" s="417"/>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73" t="s">
        <v>181</v>
      </c>
      <c r="C43" s="417"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27"/>
      <c r="C44" s="417"/>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27"/>
      <c r="C45" s="417"/>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27"/>
      <c r="C46" s="417"/>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27" t="s">
        <v>179</v>
      </c>
      <c r="C47" s="417"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27"/>
      <c r="C48" s="417"/>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27"/>
      <c r="C49" s="417"/>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27"/>
      <c r="C50" s="417"/>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27"/>
      <c r="C51" s="417"/>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74" t="s">
        <v>92</v>
      </c>
      <c r="C53" s="418" t="s">
        <v>93</v>
      </c>
      <c r="D53" s="185" t="s">
        <v>183</v>
      </c>
      <c r="E53" s="186"/>
      <c r="F53" s="186"/>
      <c r="G53" s="186" t="s">
        <v>77</v>
      </c>
      <c r="H53" s="186"/>
      <c r="I53" s="122" t="s">
        <v>284</v>
      </c>
      <c r="J53" s="111"/>
      <c r="K53" s="109"/>
      <c r="L53" s="190">
        <v>43109</v>
      </c>
      <c r="M53" s="190">
        <v>43131</v>
      </c>
      <c r="N53" s="27"/>
      <c r="O53" s="31"/>
      <c r="P53" s="31"/>
      <c r="Q53" s="31"/>
    </row>
    <row r="54" spans="1:17" x14ac:dyDescent="0.2">
      <c r="B54" s="475"/>
      <c r="C54" s="420"/>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27" t="s">
        <v>177</v>
      </c>
      <c r="C55" s="417"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27"/>
      <c r="C56" s="417"/>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27"/>
      <c r="C57" s="417"/>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27"/>
      <c r="C58" s="417"/>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27"/>
      <c r="C59" s="417"/>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27" t="s">
        <v>96</v>
      </c>
      <c r="C60" s="417"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27"/>
      <c r="C61" s="417"/>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27"/>
      <c r="C62" s="417"/>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73" t="s">
        <v>107</v>
      </c>
      <c r="C64" s="417"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27"/>
      <c r="C65" s="417"/>
      <c r="D65" s="185" t="s">
        <v>191</v>
      </c>
      <c r="E65" s="186"/>
      <c r="F65" s="186" t="s">
        <v>77</v>
      </c>
      <c r="G65" s="186"/>
      <c r="H65" s="186"/>
      <c r="I65" s="123" t="s">
        <v>343</v>
      </c>
      <c r="J65" s="109"/>
      <c r="K65" s="109"/>
      <c r="L65" s="190">
        <v>43220</v>
      </c>
      <c r="M65" s="190">
        <v>43236</v>
      </c>
      <c r="N65" s="27"/>
      <c r="O65" s="31"/>
      <c r="P65" s="31"/>
      <c r="Q65" s="31"/>
    </row>
    <row r="66" spans="1:17" ht="30.75" x14ac:dyDescent="0.2">
      <c r="B66" s="427"/>
      <c r="C66" s="417"/>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27"/>
      <c r="C67" s="417"/>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27" t="s">
        <v>104</v>
      </c>
      <c r="C68" s="417"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27"/>
      <c r="C69" s="417"/>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27" t="s">
        <v>281</v>
      </c>
      <c r="C71" s="417" t="s">
        <v>114</v>
      </c>
      <c r="D71" s="469" t="s">
        <v>118</v>
      </c>
      <c r="E71" s="421"/>
      <c r="F71" s="421"/>
      <c r="G71" s="421"/>
      <c r="H71" s="421" t="s">
        <v>77</v>
      </c>
      <c r="I71" s="123" t="s">
        <v>287</v>
      </c>
      <c r="J71" s="178"/>
      <c r="K71" s="109"/>
      <c r="L71" s="118">
        <v>43102</v>
      </c>
      <c r="M71" s="118">
        <v>43130</v>
      </c>
      <c r="N71" s="27"/>
      <c r="O71" s="31"/>
      <c r="P71" s="31"/>
      <c r="Q71" s="31"/>
    </row>
    <row r="72" spans="1:17" x14ac:dyDescent="0.2">
      <c r="A72" s="99" t="s">
        <v>270</v>
      </c>
      <c r="B72" s="427"/>
      <c r="C72" s="417"/>
      <c r="D72" s="469"/>
      <c r="E72" s="421"/>
      <c r="F72" s="421"/>
      <c r="G72" s="421"/>
      <c r="H72" s="421"/>
      <c r="I72" s="123" t="s">
        <v>287</v>
      </c>
      <c r="J72" s="178"/>
      <c r="K72" s="109"/>
      <c r="L72" s="118">
        <v>43281</v>
      </c>
      <c r="M72" s="118">
        <v>43311</v>
      </c>
      <c r="N72" s="27"/>
      <c r="O72" s="31"/>
      <c r="P72" s="31"/>
      <c r="Q72" s="31"/>
    </row>
    <row r="73" spans="1:17" ht="120" x14ac:dyDescent="0.2">
      <c r="A73" s="99" t="s">
        <v>271</v>
      </c>
      <c r="B73" s="476"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77"/>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27" t="s">
        <v>157</v>
      </c>
      <c r="C75" s="417" t="s">
        <v>155</v>
      </c>
      <c r="D75" s="102" t="s">
        <v>339</v>
      </c>
      <c r="E75" s="421"/>
      <c r="F75" s="421"/>
      <c r="G75" s="421" t="s">
        <v>77</v>
      </c>
      <c r="H75" s="421"/>
      <c r="I75" s="123" t="s">
        <v>324</v>
      </c>
      <c r="J75" s="109"/>
      <c r="K75" s="109"/>
      <c r="L75" s="190">
        <v>43100</v>
      </c>
      <c r="M75" s="190">
        <v>43131</v>
      </c>
      <c r="N75" s="27"/>
      <c r="O75" s="31"/>
      <c r="P75" s="31"/>
      <c r="Q75" s="31"/>
    </row>
    <row r="76" spans="1:17" x14ac:dyDescent="0.2">
      <c r="A76" s="99" t="s">
        <v>273</v>
      </c>
      <c r="B76" s="427"/>
      <c r="C76" s="417"/>
      <c r="D76" s="102" t="s">
        <v>122</v>
      </c>
      <c r="E76" s="421"/>
      <c r="F76" s="421"/>
      <c r="G76" s="421"/>
      <c r="H76" s="421"/>
      <c r="I76" s="123" t="s">
        <v>283</v>
      </c>
      <c r="J76" s="109"/>
      <c r="K76" s="109"/>
      <c r="L76" s="190">
        <v>43190</v>
      </c>
      <c r="M76" s="190">
        <v>43220</v>
      </c>
      <c r="N76" s="27"/>
      <c r="O76" s="31"/>
      <c r="P76" s="31"/>
      <c r="Q76" s="31"/>
    </row>
    <row r="77" spans="1:17" x14ac:dyDescent="0.2">
      <c r="A77" s="99" t="s">
        <v>274</v>
      </c>
      <c r="B77" s="427"/>
      <c r="C77" s="417"/>
      <c r="D77" s="102" t="s">
        <v>122</v>
      </c>
      <c r="E77" s="421"/>
      <c r="F77" s="421"/>
      <c r="G77" s="421"/>
      <c r="H77" s="421"/>
      <c r="I77" s="123" t="s">
        <v>283</v>
      </c>
      <c r="J77" s="109"/>
      <c r="K77" s="109"/>
      <c r="L77" s="190">
        <v>43281</v>
      </c>
      <c r="M77" s="190">
        <v>43311</v>
      </c>
      <c r="N77" s="27"/>
      <c r="O77" s="31"/>
      <c r="P77" s="31"/>
      <c r="Q77" s="31"/>
    </row>
    <row r="78" spans="1:17" x14ac:dyDescent="0.2">
      <c r="A78" s="99" t="s">
        <v>275</v>
      </c>
      <c r="B78" s="427"/>
      <c r="C78" s="417"/>
      <c r="D78" s="102" t="s">
        <v>122</v>
      </c>
      <c r="E78" s="421"/>
      <c r="F78" s="421"/>
      <c r="G78" s="421"/>
      <c r="H78" s="421"/>
      <c r="I78" s="123" t="s">
        <v>283</v>
      </c>
      <c r="J78" s="109"/>
      <c r="K78" s="109"/>
      <c r="L78" s="190">
        <v>43373</v>
      </c>
      <c r="M78" s="190">
        <v>43403</v>
      </c>
      <c r="N78" s="27"/>
      <c r="O78" s="31"/>
      <c r="P78" s="31"/>
      <c r="Q78" s="31"/>
    </row>
    <row r="79" spans="1:17" x14ac:dyDescent="0.2">
      <c r="A79" s="99" t="s">
        <v>276</v>
      </c>
      <c r="B79" s="427"/>
      <c r="C79" s="417"/>
      <c r="D79" s="102" t="s">
        <v>122</v>
      </c>
      <c r="E79" s="421"/>
      <c r="F79" s="421"/>
      <c r="G79" s="421"/>
      <c r="H79" s="421"/>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78" t="s">
        <v>203</v>
      </c>
      <c r="C83" s="480"/>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79"/>
      <c r="C84" s="481"/>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73" t="s">
        <v>202</v>
      </c>
      <c r="C86" s="417" t="s">
        <v>168</v>
      </c>
      <c r="D86" s="102" t="s">
        <v>191</v>
      </c>
      <c r="E86" s="425" t="s">
        <v>77</v>
      </c>
      <c r="F86" s="425" t="s">
        <v>77</v>
      </c>
      <c r="G86" s="425" t="s">
        <v>77</v>
      </c>
      <c r="H86" s="425" t="s">
        <v>77</v>
      </c>
      <c r="I86" s="123" t="s">
        <v>334</v>
      </c>
      <c r="J86" s="109"/>
      <c r="K86" s="109"/>
      <c r="L86" s="190">
        <v>43100</v>
      </c>
      <c r="M86" s="190">
        <v>43116</v>
      </c>
      <c r="N86" s="173"/>
      <c r="O86" s="173"/>
      <c r="P86" s="173"/>
      <c r="Q86" s="173"/>
    </row>
    <row r="87" spans="1:17" s="49" customFormat="1" ht="30" x14ac:dyDescent="0.2">
      <c r="A87" s="100"/>
      <c r="B87" s="427"/>
      <c r="C87" s="417"/>
      <c r="D87" s="102" t="s">
        <v>191</v>
      </c>
      <c r="E87" s="482"/>
      <c r="F87" s="482"/>
      <c r="G87" s="482"/>
      <c r="H87" s="482"/>
      <c r="I87" s="123" t="s">
        <v>334</v>
      </c>
      <c r="J87" s="109"/>
      <c r="K87" s="109"/>
      <c r="L87" s="190">
        <v>43220</v>
      </c>
      <c r="M87" s="190">
        <v>43236</v>
      </c>
      <c r="N87" s="31"/>
      <c r="O87" s="31"/>
      <c r="P87" s="31"/>
      <c r="Q87" s="31"/>
    </row>
    <row r="88" spans="1:17" s="49" customFormat="1" ht="30" x14ac:dyDescent="0.2">
      <c r="A88" s="100"/>
      <c r="B88" s="427"/>
      <c r="C88" s="417"/>
      <c r="D88" s="102" t="s">
        <v>191</v>
      </c>
      <c r="E88" s="482"/>
      <c r="F88" s="482"/>
      <c r="G88" s="482"/>
      <c r="H88" s="482"/>
      <c r="I88" s="123" t="s">
        <v>334</v>
      </c>
      <c r="J88" s="109"/>
      <c r="K88" s="109"/>
      <c r="L88" s="190">
        <v>43343</v>
      </c>
      <c r="M88" s="190">
        <v>43357</v>
      </c>
      <c r="N88" s="31"/>
      <c r="O88" s="31"/>
      <c r="P88" s="31"/>
      <c r="Q88" s="31"/>
    </row>
    <row r="89" spans="1:17" s="49" customFormat="1" ht="30" x14ac:dyDescent="0.2">
      <c r="A89" s="100"/>
      <c r="B89" s="427"/>
      <c r="C89" s="417"/>
      <c r="D89" s="102" t="s">
        <v>191</v>
      </c>
      <c r="E89" s="426"/>
      <c r="F89" s="426"/>
      <c r="G89" s="426"/>
      <c r="H89" s="426"/>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83"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84"/>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84"/>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84"/>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84"/>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84"/>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85"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86"/>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86"/>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86"/>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86"/>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75"/>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85" t="s">
        <v>123</v>
      </c>
      <c r="C109" s="418"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86"/>
      <c r="C110" s="419"/>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86"/>
      <c r="C111" s="419"/>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75"/>
      <c r="C112" s="420"/>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74"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86"/>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86"/>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86"/>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75"/>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89"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90"/>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90"/>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90"/>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91"/>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27" t="s">
        <v>212</v>
      </c>
      <c r="C126" s="417" t="s">
        <v>167</v>
      </c>
      <c r="D126" s="102" t="s">
        <v>118</v>
      </c>
      <c r="E126" s="425"/>
      <c r="F126" s="425" t="s">
        <v>77</v>
      </c>
      <c r="G126" s="425" t="s">
        <v>77</v>
      </c>
      <c r="H126" s="425"/>
      <c r="I126" s="123" t="s">
        <v>292</v>
      </c>
      <c r="J126" s="109"/>
      <c r="K126" s="109"/>
      <c r="L126" s="190">
        <v>43281</v>
      </c>
      <c r="M126" s="190">
        <v>43306</v>
      </c>
      <c r="N126" s="27"/>
      <c r="O126" s="31"/>
      <c r="P126" s="31"/>
      <c r="Q126" s="31"/>
    </row>
    <row r="127" spans="1:17" ht="30" x14ac:dyDescent="0.25">
      <c r="B127" s="427"/>
      <c r="C127" s="417"/>
      <c r="D127" s="102" t="s">
        <v>118</v>
      </c>
      <c r="E127" s="426"/>
      <c r="F127" s="426"/>
      <c r="G127" s="426"/>
      <c r="H127" s="426"/>
      <c r="I127" s="123" t="s">
        <v>292</v>
      </c>
      <c r="J127" s="109"/>
      <c r="K127" s="109"/>
      <c r="L127" s="190">
        <v>43465</v>
      </c>
      <c r="M127" s="190">
        <v>43490</v>
      </c>
      <c r="N127" s="24"/>
      <c r="O127" s="24"/>
      <c r="P127" s="24"/>
      <c r="Q127" s="24"/>
    </row>
    <row r="128" spans="1:17" ht="30" x14ac:dyDescent="0.2">
      <c r="B128" s="48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8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8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8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45"/>
      <c r="C2" s="445"/>
      <c r="D2" s="445"/>
      <c r="E2" s="445"/>
      <c r="F2" s="446" t="s">
        <v>35</v>
      </c>
      <c r="G2" s="446"/>
      <c r="H2" s="446"/>
      <c r="I2" s="446"/>
      <c r="J2" s="446"/>
      <c r="K2" s="446"/>
      <c r="L2" s="446"/>
      <c r="M2" s="446"/>
      <c r="N2" s="446"/>
      <c r="O2" s="446"/>
      <c r="P2" s="447"/>
      <c r="Q2" s="447"/>
    </row>
    <row r="3" spans="2:17" ht="15.75" x14ac:dyDescent="0.25">
      <c r="B3" s="445"/>
      <c r="C3" s="445"/>
      <c r="D3" s="445"/>
      <c r="E3" s="445"/>
      <c r="F3" s="446" t="s">
        <v>36</v>
      </c>
      <c r="G3" s="446"/>
      <c r="H3" s="446"/>
      <c r="I3" s="446"/>
      <c r="J3" s="446"/>
      <c r="K3" s="446"/>
      <c r="L3" s="446"/>
      <c r="M3" s="446"/>
      <c r="N3" s="446"/>
      <c r="O3" s="446"/>
      <c r="P3" s="447"/>
      <c r="Q3" s="447"/>
    </row>
    <row r="4" spans="2:17" ht="15.75" x14ac:dyDescent="0.25">
      <c r="B4" s="445"/>
      <c r="C4" s="445"/>
      <c r="D4" s="445"/>
      <c r="E4" s="445"/>
      <c r="F4" s="448" t="s">
        <v>53</v>
      </c>
      <c r="G4" s="448"/>
      <c r="H4" s="448"/>
      <c r="I4" s="448"/>
      <c r="J4" s="448"/>
      <c r="K4" s="448"/>
      <c r="L4" s="448"/>
      <c r="M4" s="448"/>
      <c r="N4" s="448"/>
      <c r="O4" s="448"/>
      <c r="P4" s="447"/>
      <c r="Q4" s="447"/>
    </row>
    <row r="5" spans="2:17" ht="15.75" x14ac:dyDescent="0.25">
      <c r="B5" s="445"/>
      <c r="C5" s="445"/>
      <c r="D5" s="445"/>
      <c r="E5" s="445"/>
      <c r="F5" s="446" t="s">
        <v>37</v>
      </c>
      <c r="G5" s="446"/>
      <c r="H5" s="446"/>
      <c r="I5" s="446"/>
      <c r="J5" s="446"/>
      <c r="K5" s="446"/>
      <c r="L5" s="446"/>
      <c r="M5" s="446" t="s">
        <v>44</v>
      </c>
      <c r="N5" s="446"/>
      <c r="O5" s="446"/>
      <c r="P5" s="447"/>
      <c r="Q5" s="447"/>
    </row>
    <row r="6" spans="2:17" ht="15.75" x14ac:dyDescent="0.2">
      <c r="B6" s="438" t="s">
        <v>0</v>
      </c>
      <c r="C6" s="438"/>
      <c r="D6" s="438"/>
      <c r="E6" s="438"/>
      <c r="F6" s="442" t="s">
        <v>54</v>
      </c>
      <c r="G6" s="442"/>
      <c r="H6" s="442"/>
      <c r="I6" s="442"/>
      <c r="J6" s="442"/>
      <c r="K6" s="442"/>
      <c r="L6" s="442"/>
      <c r="M6" s="442"/>
      <c r="N6" s="442"/>
      <c r="O6" s="442"/>
      <c r="P6" s="18" t="s">
        <v>1</v>
      </c>
      <c r="Q6" s="63">
        <v>2018</v>
      </c>
    </row>
    <row r="7" spans="2:17" ht="15.75" x14ac:dyDescent="0.2">
      <c r="B7" s="443" t="s">
        <v>2</v>
      </c>
      <c r="C7" s="443"/>
      <c r="D7" s="443"/>
      <c r="E7" s="443"/>
      <c r="F7" s="444" t="s">
        <v>55</v>
      </c>
      <c r="G7" s="444"/>
      <c r="H7" s="444"/>
      <c r="I7" s="444"/>
      <c r="J7" s="444"/>
      <c r="K7" s="444"/>
      <c r="L7" s="444"/>
      <c r="M7" s="18" t="s">
        <v>3</v>
      </c>
      <c r="N7" s="444" t="s">
        <v>56</v>
      </c>
      <c r="O7" s="444"/>
      <c r="P7" s="444"/>
      <c r="Q7" s="444"/>
    </row>
    <row r="8" spans="2:17" ht="33.75" customHeight="1" x14ac:dyDescent="0.2">
      <c r="B8" s="438" t="s">
        <v>33</v>
      </c>
      <c r="C8" s="438"/>
      <c r="D8" s="438"/>
      <c r="E8" s="438"/>
      <c r="F8" s="449" t="s">
        <v>327</v>
      </c>
      <c r="G8" s="449"/>
      <c r="H8" s="449"/>
      <c r="I8" s="449"/>
      <c r="J8" s="449"/>
      <c r="K8" s="449"/>
      <c r="L8" s="449"/>
      <c r="M8" s="449"/>
      <c r="N8" s="449"/>
      <c r="O8" s="449"/>
      <c r="P8" s="449"/>
      <c r="Q8" s="449"/>
    </row>
    <row r="9" spans="2:17" ht="28.5" customHeight="1" x14ac:dyDescent="0.2">
      <c r="B9" s="438" t="s">
        <v>34</v>
      </c>
      <c r="C9" s="438"/>
      <c r="D9" s="438"/>
      <c r="E9" s="438"/>
      <c r="F9" s="449" t="s">
        <v>280</v>
      </c>
      <c r="G9" s="449"/>
      <c r="H9" s="449"/>
      <c r="I9" s="449"/>
      <c r="J9" s="449"/>
      <c r="K9" s="449"/>
      <c r="L9" s="449"/>
      <c r="M9" s="449"/>
      <c r="N9" s="449"/>
      <c r="O9" s="449"/>
      <c r="P9" s="449"/>
      <c r="Q9" s="449"/>
    </row>
    <row r="10" spans="2:17" ht="30" customHeight="1" x14ac:dyDescent="0.2">
      <c r="B10" s="438" t="s">
        <v>4</v>
      </c>
      <c r="C10" s="438"/>
      <c r="D10" s="438"/>
      <c r="E10" s="438"/>
      <c r="F10" s="449" t="s">
        <v>279</v>
      </c>
      <c r="G10" s="449"/>
      <c r="H10" s="449"/>
      <c r="I10" s="449"/>
      <c r="J10" s="449"/>
      <c r="K10" s="449"/>
      <c r="L10" s="449"/>
      <c r="M10" s="449"/>
      <c r="N10" s="449"/>
      <c r="O10" s="449"/>
      <c r="P10" s="449"/>
      <c r="Q10" s="449"/>
    </row>
    <row r="11" spans="2:17" x14ac:dyDescent="0.2">
      <c r="B11" s="434" t="s">
        <v>58</v>
      </c>
      <c r="C11" s="434"/>
      <c r="D11" s="434"/>
      <c r="E11" s="434"/>
      <c r="F11" s="434"/>
      <c r="G11" s="434"/>
      <c r="H11" s="434"/>
      <c r="I11" s="434"/>
      <c r="J11" s="434"/>
      <c r="K11" s="434"/>
      <c r="L11" s="434"/>
      <c r="M11" s="434"/>
      <c r="N11" s="434"/>
      <c r="O11" s="434"/>
      <c r="P11" s="434"/>
      <c r="Q11" s="434"/>
    </row>
    <row r="12" spans="2:17" ht="45" customHeight="1" x14ac:dyDescent="0.2">
      <c r="B12" s="429" t="s">
        <v>43</v>
      </c>
      <c r="C12" s="429"/>
      <c r="D12" s="429"/>
      <c r="E12" s="429" t="s">
        <v>5</v>
      </c>
      <c r="F12" s="429"/>
      <c r="G12" s="429"/>
      <c r="H12" s="429"/>
      <c r="I12" s="429"/>
      <c r="J12" s="429" t="s">
        <v>6</v>
      </c>
      <c r="K12" s="429"/>
      <c r="L12" s="15" t="s">
        <v>7</v>
      </c>
      <c r="M12" s="429" t="s">
        <v>8</v>
      </c>
      <c r="N12" s="429"/>
      <c r="O12" s="15" t="s">
        <v>38</v>
      </c>
      <c r="P12" s="15" t="s">
        <v>9</v>
      </c>
      <c r="Q12" s="18" t="s">
        <v>10</v>
      </c>
    </row>
    <row r="13" spans="2:17" ht="15" customHeight="1" x14ac:dyDescent="0.2">
      <c r="B13" s="429"/>
      <c r="C13" s="429"/>
      <c r="D13" s="429"/>
      <c r="E13" s="435" t="s">
        <v>57</v>
      </c>
      <c r="F13" s="435"/>
      <c r="G13" s="435"/>
      <c r="H13" s="435"/>
      <c r="I13" s="435"/>
      <c r="J13" s="436">
        <v>7</v>
      </c>
      <c r="K13" s="436"/>
      <c r="L13" s="17">
        <v>1</v>
      </c>
      <c r="M13" s="437">
        <v>0</v>
      </c>
      <c r="N13" s="437"/>
      <c r="O13" s="17">
        <v>3</v>
      </c>
      <c r="P13" s="17">
        <v>3</v>
      </c>
      <c r="Q13" s="17">
        <v>0</v>
      </c>
    </row>
    <row r="14" spans="2:17" ht="15" customHeight="1" x14ac:dyDescent="0.2">
      <c r="B14" s="429" t="s">
        <v>11</v>
      </c>
      <c r="C14" s="429"/>
      <c r="D14" s="429"/>
      <c r="E14" s="429"/>
      <c r="F14" s="429"/>
      <c r="G14" s="429"/>
      <c r="H14" s="429"/>
      <c r="I14" s="429"/>
      <c r="J14" s="429"/>
      <c r="K14" s="429" t="s">
        <v>12</v>
      </c>
      <c r="L14" s="429"/>
      <c r="M14" s="429"/>
      <c r="N14" s="429"/>
      <c r="O14" s="429"/>
      <c r="P14" s="429"/>
      <c r="Q14" s="429"/>
    </row>
    <row r="15" spans="2:17" ht="18.75" customHeight="1" x14ac:dyDescent="0.2">
      <c r="B15" s="431"/>
      <c r="C15" s="431"/>
      <c r="D15" s="431"/>
      <c r="E15" s="431"/>
      <c r="F15" s="431"/>
      <c r="G15" s="431"/>
      <c r="H15" s="431"/>
      <c r="I15" s="431"/>
      <c r="J15" s="431"/>
      <c r="K15" s="432" t="s">
        <v>59</v>
      </c>
      <c r="L15" s="432"/>
      <c r="M15" s="432"/>
      <c r="N15" s="432"/>
      <c r="O15" s="432"/>
      <c r="P15" s="432"/>
      <c r="Q15" s="432"/>
    </row>
    <row r="16" spans="2:17" ht="36" customHeight="1" x14ac:dyDescent="0.2">
      <c r="B16" s="429" t="s">
        <v>13</v>
      </c>
      <c r="C16" s="363" t="s">
        <v>50</v>
      </c>
      <c r="D16" s="429" t="s">
        <v>30</v>
      </c>
      <c r="E16" s="429" t="s">
        <v>14</v>
      </c>
      <c r="F16" s="429"/>
      <c r="G16" s="429"/>
      <c r="H16" s="429"/>
      <c r="I16" s="429" t="s">
        <v>15</v>
      </c>
      <c r="J16" s="429" t="s">
        <v>16</v>
      </c>
      <c r="K16" s="429" t="s">
        <v>51</v>
      </c>
      <c r="L16" s="430" t="s">
        <v>42</v>
      </c>
      <c r="M16" s="430"/>
      <c r="N16" s="433" t="s">
        <v>52</v>
      </c>
      <c r="O16" s="430" t="s">
        <v>17</v>
      </c>
      <c r="P16" s="430"/>
      <c r="Q16" s="430"/>
    </row>
    <row r="17" spans="1:19" ht="113.25" customHeight="1" x14ac:dyDescent="0.2">
      <c r="B17" s="429"/>
      <c r="C17" s="363"/>
      <c r="D17" s="429"/>
      <c r="E17" s="19" t="s">
        <v>20</v>
      </c>
      <c r="F17" s="19" t="s">
        <v>21</v>
      </c>
      <c r="G17" s="19" t="s">
        <v>22</v>
      </c>
      <c r="H17" s="19" t="s">
        <v>23</v>
      </c>
      <c r="I17" s="429"/>
      <c r="J17" s="429"/>
      <c r="K17" s="429"/>
      <c r="L17" s="15" t="s">
        <v>40</v>
      </c>
      <c r="M17" s="15" t="s">
        <v>41</v>
      </c>
      <c r="N17" s="433"/>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17"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17"/>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17"/>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17"/>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17"/>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17"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17"/>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17"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17"/>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17"/>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17"/>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17"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17"/>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17"/>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17"/>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17"/>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85" t="s">
        <v>332</v>
      </c>
      <c r="C53" s="418" t="s">
        <v>93</v>
      </c>
      <c r="D53" s="77" t="s">
        <v>183</v>
      </c>
      <c r="E53" s="110"/>
      <c r="F53" s="110"/>
      <c r="G53" s="110" t="s">
        <v>77</v>
      </c>
      <c r="H53" s="110"/>
      <c r="I53" s="122" t="s">
        <v>284</v>
      </c>
      <c r="J53" s="111"/>
      <c r="K53" s="109"/>
      <c r="L53" s="118">
        <v>43109</v>
      </c>
      <c r="M53" s="118">
        <v>43131</v>
      </c>
      <c r="N53" s="27"/>
      <c r="O53" s="31"/>
      <c r="P53" s="31"/>
      <c r="Q53" s="31"/>
    </row>
    <row r="54" spans="1:17" x14ac:dyDescent="0.2">
      <c r="B54" s="475"/>
      <c r="C54" s="420"/>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17"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17"/>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17"/>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17"/>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17"/>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17"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17"/>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17"/>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17"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17"/>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17"/>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17"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17"/>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17" t="s">
        <v>114</v>
      </c>
      <c r="D70" s="469" t="s">
        <v>118</v>
      </c>
      <c r="E70" s="421"/>
      <c r="F70" s="421"/>
      <c r="G70" s="421"/>
      <c r="H70" s="421" t="s">
        <v>77</v>
      </c>
      <c r="I70" s="123" t="s">
        <v>287</v>
      </c>
      <c r="J70" s="110"/>
      <c r="K70" s="109"/>
      <c r="L70" s="118">
        <v>43102</v>
      </c>
      <c r="M70" s="118">
        <v>43130</v>
      </c>
      <c r="N70" s="27"/>
      <c r="O70" s="31"/>
      <c r="P70" s="31"/>
      <c r="Q70" s="31"/>
    </row>
    <row r="71" spans="1:17" ht="45" x14ac:dyDescent="0.2">
      <c r="A71" s="99" t="s">
        <v>270</v>
      </c>
      <c r="B71" s="179" t="s">
        <v>281</v>
      </c>
      <c r="C71" s="417"/>
      <c r="D71" s="469"/>
      <c r="E71" s="421"/>
      <c r="F71" s="421"/>
      <c r="G71" s="421"/>
      <c r="H71" s="421"/>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17" t="s">
        <v>155</v>
      </c>
      <c r="D74" s="102" t="s">
        <v>122</v>
      </c>
      <c r="E74" s="421"/>
      <c r="F74" s="421"/>
      <c r="G74" s="421" t="s">
        <v>77</v>
      </c>
      <c r="H74" s="421"/>
      <c r="I74" s="123" t="s">
        <v>324</v>
      </c>
      <c r="J74" s="109"/>
      <c r="K74" s="109"/>
      <c r="L74" s="118">
        <v>43100</v>
      </c>
      <c r="M74" s="118">
        <v>43131</v>
      </c>
      <c r="N74" s="27"/>
      <c r="O74" s="31"/>
      <c r="P74" s="31"/>
      <c r="Q74" s="31"/>
    </row>
    <row r="75" spans="1:17" ht="15" customHeight="1" x14ac:dyDescent="0.2">
      <c r="A75" s="99" t="s">
        <v>273</v>
      </c>
      <c r="B75" s="179" t="s">
        <v>157</v>
      </c>
      <c r="C75" s="417"/>
      <c r="D75" s="102" t="s">
        <v>122</v>
      </c>
      <c r="E75" s="421"/>
      <c r="F75" s="421"/>
      <c r="G75" s="421"/>
      <c r="H75" s="421"/>
      <c r="I75" s="123" t="s">
        <v>283</v>
      </c>
      <c r="J75" s="109"/>
      <c r="K75" s="109"/>
      <c r="L75" s="118">
        <v>43190</v>
      </c>
      <c r="M75" s="118">
        <v>43220</v>
      </c>
      <c r="N75" s="27"/>
      <c r="O75" s="31"/>
      <c r="P75" s="31"/>
      <c r="Q75" s="31"/>
    </row>
    <row r="76" spans="1:17" ht="15" customHeight="1" x14ac:dyDescent="0.2">
      <c r="A76" s="99" t="s">
        <v>274</v>
      </c>
      <c r="B76" s="179" t="s">
        <v>157</v>
      </c>
      <c r="C76" s="417"/>
      <c r="D76" s="102" t="s">
        <v>122</v>
      </c>
      <c r="E76" s="421"/>
      <c r="F76" s="421"/>
      <c r="G76" s="421"/>
      <c r="H76" s="421"/>
      <c r="I76" s="123" t="s">
        <v>283</v>
      </c>
      <c r="J76" s="109"/>
      <c r="K76" s="109"/>
      <c r="L76" s="118">
        <v>43281</v>
      </c>
      <c r="M76" s="118">
        <v>43311</v>
      </c>
      <c r="N76" s="27"/>
      <c r="O76" s="31"/>
      <c r="P76" s="31"/>
      <c r="Q76" s="31"/>
    </row>
    <row r="77" spans="1:17" ht="15" customHeight="1" x14ac:dyDescent="0.2">
      <c r="A77" s="99" t="s">
        <v>275</v>
      </c>
      <c r="B77" s="179" t="s">
        <v>157</v>
      </c>
      <c r="C77" s="417"/>
      <c r="D77" s="102" t="s">
        <v>122</v>
      </c>
      <c r="E77" s="421"/>
      <c r="F77" s="421"/>
      <c r="G77" s="421"/>
      <c r="H77" s="421"/>
      <c r="I77" s="123" t="s">
        <v>283</v>
      </c>
      <c r="J77" s="109"/>
      <c r="K77" s="109"/>
      <c r="L77" s="118">
        <v>43373</v>
      </c>
      <c r="M77" s="118">
        <v>43403</v>
      </c>
      <c r="N77" s="27"/>
      <c r="O77" s="31"/>
      <c r="P77" s="31"/>
      <c r="Q77" s="31"/>
    </row>
    <row r="78" spans="1:17" ht="30" x14ac:dyDescent="0.2">
      <c r="A78" s="99" t="s">
        <v>276</v>
      </c>
      <c r="B78" s="179" t="s">
        <v>157</v>
      </c>
      <c r="C78" s="417"/>
      <c r="D78" s="102" t="s">
        <v>122</v>
      </c>
      <c r="E78" s="421"/>
      <c r="F78" s="421"/>
      <c r="G78" s="421"/>
      <c r="H78" s="421"/>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80"/>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81"/>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17" t="s">
        <v>168</v>
      </c>
      <c r="D85" s="469" t="s">
        <v>191</v>
      </c>
      <c r="E85" s="421" t="s">
        <v>77</v>
      </c>
      <c r="F85" s="421" t="s">
        <v>77</v>
      </c>
      <c r="G85" s="421" t="s">
        <v>77</v>
      </c>
      <c r="H85" s="421" t="s">
        <v>77</v>
      </c>
      <c r="I85" s="123" t="s">
        <v>329</v>
      </c>
      <c r="J85" s="109"/>
      <c r="K85" s="109"/>
      <c r="L85" s="118">
        <v>43102</v>
      </c>
      <c r="M85" s="118">
        <v>43112</v>
      </c>
      <c r="N85" s="18"/>
      <c r="O85" s="18"/>
      <c r="P85" s="18"/>
      <c r="Q85" s="18"/>
    </row>
    <row r="86" spans="1:17" s="49" customFormat="1" ht="30" x14ac:dyDescent="0.2">
      <c r="A86" s="100"/>
      <c r="B86" s="179" t="s">
        <v>202</v>
      </c>
      <c r="C86" s="417"/>
      <c r="D86" s="469"/>
      <c r="E86" s="421"/>
      <c r="F86" s="421"/>
      <c r="G86" s="421"/>
      <c r="H86" s="421"/>
      <c r="I86" s="123" t="s">
        <v>329</v>
      </c>
      <c r="J86" s="109"/>
      <c r="K86" s="109"/>
      <c r="L86" s="118">
        <v>43221</v>
      </c>
      <c r="M86" s="118">
        <v>43232</v>
      </c>
      <c r="N86" s="31"/>
      <c r="O86" s="31"/>
      <c r="P86" s="31"/>
      <c r="Q86" s="31"/>
    </row>
    <row r="87" spans="1:17" s="49" customFormat="1" ht="30" x14ac:dyDescent="0.2">
      <c r="A87" s="100"/>
      <c r="B87" s="179" t="s">
        <v>202</v>
      </c>
      <c r="C87" s="417"/>
      <c r="D87" s="469"/>
      <c r="E87" s="421"/>
      <c r="F87" s="421"/>
      <c r="G87" s="421"/>
      <c r="H87" s="421"/>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18"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19"/>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20"/>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17" t="s">
        <v>167</v>
      </c>
      <c r="D123" s="102" t="s">
        <v>118</v>
      </c>
      <c r="E123" s="421"/>
      <c r="F123" s="421" t="s">
        <v>77</v>
      </c>
      <c r="G123" s="421" t="s">
        <v>77</v>
      </c>
      <c r="H123" s="421"/>
      <c r="I123" s="123" t="s">
        <v>292</v>
      </c>
      <c r="J123" s="109"/>
      <c r="K123" s="109"/>
      <c r="L123" s="118">
        <v>43281</v>
      </c>
      <c r="M123" s="118">
        <v>43306</v>
      </c>
      <c r="N123" s="27"/>
      <c r="O123" s="31"/>
      <c r="P123" s="31"/>
      <c r="Q123" s="31"/>
    </row>
    <row r="124" spans="1:17" ht="30.75" customHeight="1" x14ac:dyDescent="0.25">
      <c r="B124" s="179" t="s">
        <v>212</v>
      </c>
      <c r="C124" s="417"/>
      <c r="D124" s="102" t="s">
        <v>118</v>
      </c>
      <c r="E124" s="421"/>
      <c r="F124" s="421"/>
      <c r="G124" s="421"/>
      <c r="H124" s="421"/>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2021-10-05T16:27:08Z</dcterms:modified>
  <dc:language>es</dc:language>
</cp:coreProperties>
</file>