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0" yWindow="0" windowWidth="20490" windowHeight="6930" tabRatio="241"/>
  </bookViews>
  <sheets>
    <sheet name="Plan Capacitación Anual " sheetId="22" r:id="rId1"/>
  </sheets>
  <definedNames>
    <definedName name="_xlnm._FilterDatabase" localSheetId="0" hidden="1">'Plan Capacitación Anual '!$A$10:$H$55</definedName>
    <definedName name="_xlnm.Print_Area" localSheetId="0">'Plan Capacitación Anual '!$A$1:$AF$52</definedName>
    <definedName name="_xlnm.Print_Titles" localSheetId="0">'Plan Capacitación Anual '!$9:$10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54" i="22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J54"/>
  <c r="I54"/>
  <c r="M55" l="1"/>
  <c r="AA55"/>
  <c r="W55"/>
  <c r="S55"/>
  <c r="O55"/>
  <c r="K55"/>
  <c r="AC55"/>
  <c r="Y55"/>
  <c r="Q55"/>
  <c r="U55"/>
  <c r="I55"/>
  <c r="AE55"/>
</calcChain>
</file>

<file path=xl/sharedStrings.xml><?xml version="1.0" encoding="utf-8"?>
<sst xmlns="http://schemas.openxmlformats.org/spreadsheetml/2006/main" count="308" uniqueCount="193">
  <si>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</si>
  <si>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</si>
  <si>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</si>
  <si>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</si>
  <si>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</si>
  <si>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</si>
  <si>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</si>
  <si>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</si>
  <si>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</si>
  <si>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</si>
  <si>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</si>
  <si>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</si>
  <si>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Anatomía del oído / Enfermedades del oído / Factores de riesgo que afectan su funcionamiento / Prevención de la Hipoacusia. </t>
  </si>
  <si>
    <t>Promover  hábitos de vida saludable para la prevención de enfermedades y lesiones auditivas.</t>
  </si>
  <si>
    <t xml:space="preserve">Factores de riesgo de las enfermedades cardiovasculares: Sobrepeso; Obesidad; Hipertensión arterial; Sedentarismo; Tabaquismo </t>
  </si>
  <si>
    <t>PREVENCIÓN Y CONTROL ENFERMEDADES CARDIOVASCULARES</t>
  </si>
  <si>
    <t>PREVENCIÓN Y CONTROL DEL RIESGO PÚBLICO</t>
  </si>
  <si>
    <t>Nomatividad legal de tránsito (Ley 769 de 2009 y otros vigentes) /  Normas de comportamiento en la vía / Prevención de la fatiga / Cuidado del vehículo y de la carga / Respeto del peatón.</t>
  </si>
  <si>
    <t>Personal conductor  / Personal que utiliza otros medios de movilización como Bicicletas, motocicleta y en general personal conductor interesado.</t>
  </si>
  <si>
    <t>Tiempo para que el personal que debe recibir el curso pueda realizarlo en los horarios definidos por los centos de entrenamiento.</t>
  </si>
  <si>
    <t>PREVENCIÓN DE CAÍDAS DE ALTURAS</t>
  </si>
  <si>
    <t>Brigada de Emergencias</t>
  </si>
  <si>
    <t>RECURSOS REQUERIDOS</t>
  </si>
  <si>
    <t>RESPONSABLE</t>
  </si>
  <si>
    <t>CONTENIDO TEMÁTICO</t>
  </si>
  <si>
    <t>HORAS MÍNIMAS DE FORMACIÓN</t>
  </si>
  <si>
    <t>OBJETIVO</t>
  </si>
  <si>
    <t>ITEM</t>
  </si>
  <si>
    <r>
      <rPr>
        <b/>
        <u/>
        <sz val="10"/>
        <rFont val="Arial"/>
        <family val="2"/>
      </rPr>
      <t xml:space="preserve">GESTIÓN: </t>
    </r>
    <r>
      <rPr>
        <sz val="10"/>
        <rFont val="Arial"/>
        <family val="2"/>
      </rPr>
      <t>No. Actividades formación desarrolladas en el periodo / No. Actividades formación planificadas * 100</t>
    </r>
  </si>
  <si>
    <t>INDICADORES</t>
  </si>
  <si>
    <t xml:space="preserve">OBJETIVO  </t>
  </si>
  <si>
    <t>Equipo SST</t>
  </si>
  <si>
    <t>PREVENCIÓN DE LESIONES MUSCULARES DURANTE ACTIVIDADES DEPORTIVAS</t>
  </si>
  <si>
    <t>Comprender la gestión y control  del riesgo público  en la Secretaria y fuera de ésta.</t>
  </si>
  <si>
    <t>Comprender el plan estratégico de seguridad vial al interior de la Secretaria y en la vida cotidiana promoviendo el aumento de la consciencia vial.</t>
  </si>
  <si>
    <t>Computador / Conexión plataforma virtual</t>
  </si>
  <si>
    <t>TEMA</t>
  </si>
  <si>
    <t>Dar a conocer los deberes, derechos  y las responsabilidad ante el sistema general de riesgos laborales.</t>
  </si>
  <si>
    <t>PISTA DE ENTRENAMIENTO DE BRIGADAS POSTERIOR A LOS CURSOS TEÓRICOS</t>
  </si>
  <si>
    <t>Reforzar los conceptos teóricos vistos (Prevención de incendios; evacuación y rescate; primeros auxilios) mediante los ejercicios prácticos a todos los brigadistas de la entidad</t>
  </si>
  <si>
    <r>
      <rPr>
        <b/>
        <u/>
        <sz val="10"/>
        <rFont val="Arial"/>
        <family val="2"/>
      </rPr>
      <t xml:space="preserve">Entrenamiento práctico: </t>
    </r>
    <r>
      <rPr>
        <sz val="10"/>
        <rFont val="Arial"/>
        <family val="2"/>
      </rPr>
      <t>Prevención y control de incendios; evacuación y rescate,  primeros auxilios.</t>
    </r>
  </si>
  <si>
    <t xml:space="preserve">Apoyo logístico por parte de la entidad </t>
  </si>
  <si>
    <t>Comité Paritario de Seguridad y Salud en el Trabajo-COPASST</t>
  </si>
  <si>
    <t>Metodología, riesgos y preligros asociados de acuerdo a los grupos de exposición</t>
  </si>
  <si>
    <t xml:space="preserve"> Conexión virtual</t>
  </si>
  <si>
    <t>Conforme cursos de actualización Avanzado primera vez 40 Horas / Reentrenamiento en avanzado 20 Horas</t>
  </si>
  <si>
    <t>Colaboradores que deban realizar actividades por encima del 1.50 mt de altura</t>
  </si>
  <si>
    <t xml:space="preserve">Sensibilización del reglamento de Seguridad para Protección contra Caídas en Trabajo en Alturas (Resolución 1409 de 2012)  inmerso en el sistema de gestión de la seguridad y salud en el trabajo SG-SST.                                                </t>
  </si>
  <si>
    <t>ARL/INTERMEDIARIO</t>
  </si>
  <si>
    <t>PREVENCIÓN DE CAÍDAS A UN MISMO Y DISTINTO NIVEL</t>
  </si>
  <si>
    <t>ARL/Equipo SST</t>
  </si>
  <si>
    <t xml:space="preserve">ARL/ Intermediario/Equipo SST </t>
  </si>
  <si>
    <t>ELEMENTOS DE PROTECCIÓN PERSONAL -EPP</t>
  </si>
  <si>
    <t xml:space="preserve">ALCANCE / POBLACIÓN OBJETO </t>
  </si>
  <si>
    <t xml:space="preserve">Suministrar información sobre las características y la importancia del uso de los elementos de protección personal durante la relaización de las labores </t>
  </si>
  <si>
    <t>ARL/INTERMEDIARIO/Equipo SST</t>
  </si>
  <si>
    <t>PREVENCIÓN AL RIESGO BIOLÓGICO COVID-19</t>
  </si>
  <si>
    <t xml:space="preserve">Dar a conocer las medidas de autocuidado para prevenir la transmisión del virus </t>
  </si>
  <si>
    <t>Colaboradores expuestos al riesgo</t>
  </si>
  <si>
    <t>HIGIENE POSTURAL</t>
  </si>
  <si>
    <t xml:space="preserve">Modo de transmisión, causas a la salud y prevención al contagio. </t>
  </si>
  <si>
    <t xml:space="preserve">Prevención de la enfermedad por posición bípeda y sedente. </t>
  </si>
  <si>
    <t xml:space="preserve">Generar estrategias  para la prevención del riesgo biomecánico por inadecuada manipulación manual de cargas. </t>
  </si>
  <si>
    <t xml:space="preserve">CONSERVACIÓN AUDITIVA </t>
  </si>
  <si>
    <t>INTERMEDIARIO/Equipo SST</t>
  </si>
  <si>
    <t>Colaboradores de gestión en vía y los colaboradores que presentan una patología asociada.</t>
  </si>
  <si>
    <t>A toda la entidad</t>
  </si>
  <si>
    <t>Dar a conocer  los factores de riesgo a la salud debido al consumo de sustancias psicoactivas</t>
  </si>
  <si>
    <t>Política, daños a la salud  y medidas de prevención</t>
  </si>
  <si>
    <t>CONSUMO DE ALCOHOL Y SUSTANCIAS PSICOACTIVAS SPA.</t>
  </si>
  <si>
    <t>Promover  hábitos de vida saludable para la prevención de enfermedades cardiovasculares no modificables</t>
  </si>
  <si>
    <t xml:space="preserve">Dar a conocer el procedimiento interno para la prevención y la presentación de quejas de presunto acoso laboral en aras del manejo conciliatorio. </t>
  </si>
  <si>
    <t xml:space="preserve">INTELIGENCIA EMOCIONAL </t>
  </si>
  <si>
    <t xml:space="preserve">Inteligencia emocional </t>
  </si>
  <si>
    <t>TRABAJO EN EQUIPO</t>
  </si>
  <si>
    <t xml:space="preserve">ARL/Equipo SST </t>
  </si>
  <si>
    <t>Definiciones, aspectos que afectos el trabajo en equipo, estrategias y características.</t>
  </si>
  <si>
    <t xml:space="preserve"> HÁBITOS SALUDABLES EN NUTRICIÓN</t>
  </si>
  <si>
    <t>Dar información acerca de las  características y propiedades de los alimentos con el fin de disminuir la presencia de enfermedades cardiovasculares.</t>
  </si>
  <si>
    <t>Características y propiedades de los alimentos. Harinas, proteínas, carbohidratos.  Alimentación saludable.</t>
  </si>
  <si>
    <t xml:space="preserve">Colaboradores que participan en actividades deportivas </t>
  </si>
  <si>
    <t xml:space="preserve">CONTEXTO LEGAL DEL SISTEMA DE GESTIÓN DE SEGURIDAD Y SALUD EN EL TRABAJO </t>
  </si>
  <si>
    <t>Brindar herramientas a los integrantes del comité para autoregular sus propias emociones.</t>
  </si>
  <si>
    <t>Brindar recomendaciones al trabajador que le permita mejorar sus hábitos de sueño.</t>
  </si>
  <si>
    <t>Definición de la conducta del sueño, como ocurre el sueño, consecuencias de no garantizar una adecuada higiene del sueño y recomendación para lograr una adecuada higiene del sueño.</t>
  </si>
  <si>
    <t>Modificar la percepción del trabajador sobre el concepto “ansiedad” a fin de que la persona logre un afrontamiento adecuado de este estado</t>
  </si>
  <si>
    <t>Definición sobre que es la ansiedad, factores que pueden generar la ansiedad, como reacciona el organismo ate la ansiedad y recomendaciones para manejar la ansiedad</t>
  </si>
  <si>
    <t>Brindar recomendaciones asociadas a la ejecución de comportamientos adecuados a partir de la interacción con los hijos por parte de los trabajadores que son padres dentro de la entidad</t>
  </si>
  <si>
    <t>Identificación de conductas inadecuadas que pueden presentar los niños y pautas de crianza para padres en tiempos de Covid-19.</t>
  </si>
  <si>
    <t>Sensibilizar al trabajador sobre las condiciones inmersas dentro del concepto de la negatividad.</t>
  </si>
  <si>
    <t>Definición sobre que es la negatividad, factores de generar la negatividad y recomendaciones para evitar la negatividad.</t>
  </si>
  <si>
    <t>Identificación de las posibles consecuencias negativas que ha generado el covid-19 a nivel de salud mental y cómo podemos modificar o intervenir estas.</t>
  </si>
  <si>
    <t>HIGIENE DEL SUEÑO</t>
  </si>
  <si>
    <t>MANEJO DE LA ANSIEDAD</t>
  </si>
  <si>
    <t xml:space="preserve">PAUTAS DE CRIANZA EN TIEMPOS DE COVID-19 </t>
  </si>
  <si>
    <t>COMO AFRONTAR LA NEGATIVIDAD</t>
  </si>
  <si>
    <t xml:space="preserve">PROCEDIMIENTO DEL COMITÉ DE CONVIVENCIA LABORAL </t>
  </si>
  <si>
    <t>ESCUCHA ACTIVA Y ADECUADA CONCILIACIÓN</t>
  </si>
  <si>
    <t>Comité de Convivencia Laboral</t>
  </si>
  <si>
    <t>SECRETARÍA SEGURA Y SALUDABLE</t>
  </si>
  <si>
    <t>P</t>
  </si>
  <si>
    <t>E</t>
  </si>
  <si>
    <t>CUMPLIMIENTO ANUAL</t>
  </si>
  <si>
    <t xml:space="preserve"> Fortalecer y desarrollar  habilidades sociales para la concertación, la negociación y la transformaciòn de conflictos, en las personas  integrantes de Comité.</t>
  </si>
  <si>
    <t>Sensibilizar al personal en prácticas seguras y autocuidado para prevenir accidentes por caídas a nivel</t>
  </si>
  <si>
    <t>Identificación de los actos y condiciones inseguras que intervienen en las posibles caídas a los colaboradores durante la jornada laboral.</t>
  </si>
  <si>
    <t>OBSERVACIONES</t>
  </si>
  <si>
    <t>Brindar las herramientas teórico - prácticas necesarias para prevenir accidentes derivados de tareas que involucran trabajo en alturas.</t>
  </si>
  <si>
    <t>Brindar pautas para la correcta posición del cuerpo para prevenir lesiones a nivel osteomuscular durante la jornada laboral.</t>
  </si>
  <si>
    <t>Promover hábitos seguros y saludables para la ejecución de actividades deportivas.</t>
  </si>
  <si>
    <t>Brindar herramientas para uso adecuado de los elementos de protección personal -EPP.</t>
  </si>
  <si>
    <r>
      <rPr>
        <b/>
        <u/>
        <sz val="10"/>
        <rFont val="Arial"/>
        <family val="2"/>
      </rPr>
      <t>EQUIPOS FOCALES DE APOYO:</t>
    </r>
    <r>
      <rPr>
        <sz val="10"/>
        <rFont val="Arial"/>
        <family val="2"/>
      </rPr>
      <t xml:space="preserve"> Comité de Convivencia Laboral; Brigada de Emergencias /  Representantes de la Alta Dirección /  Responsable implementación del SGSST / Líderes de cada frente de trabajo.</t>
    </r>
  </si>
  <si>
    <t>AUDITORIAS INTERNAS DEL SISTEMA</t>
  </si>
  <si>
    <t>Comité de Convivencia Laboral.</t>
  </si>
  <si>
    <t>Rol del COPASST en las auditorías internas.</t>
  </si>
  <si>
    <t>Conocer las herramientas necesarias para la integración en el comité,  así como las habilidades para orientarse al trabajo en equipo en el cumplimiento de objetivos y metas .</t>
  </si>
  <si>
    <t>Comité Paritario de Seguridad y Salud en el Trabajo</t>
  </si>
  <si>
    <t>SISTEMA INTEGRADO DE GESTIÓN DISTRITAL BAJO ESTANDAR MIPG</t>
  </si>
  <si>
    <t>GESTIÓN DEL TALENTO HUMANO</t>
  </si>
  <si>
    <t>Versión : 1.0</t>
  </si>
  <si>
    <t>Código: PA02-PL07-F02</t>
  </si>
  <si>
    <t>Plan de Capacitación de Seguridad y Salud en el Trabajo Año 2022</t>
  </si>
  <si>
    <r>
      <rPr>
        <b/>
        <u/>
        <sz val="10"/>
        <rFont val="Arial"/>
        <family val="2"/>
      </rPr>
      <t xml:space="preserve">Actualizado a: </t>
    </r>
    <r>
      <rPr>
        <sz val="10"/>
        <rFont val="Arial"/>
        <family val="2"/>
      </rPr>
      <t xml:space="preserve"> Enero de 2022</t>
    </r>
  </si>
  <si>
    <r>
      <t xml:space="preserve">COBERTURA:  </t>
    </r>
    <r>
      <rPr>
        <sz val="10"/>
        <rFont val="Arial"/>
        <family val="2"/>
      </rPr>
      <t>#. de personal directo y contratista cubierto en las capacitaciones de SG SST / No. servidores programados * 100</t>
    </r>
  </si>
  <si>
    <t xml:space="preserve">Dirigido a todos los funcionarios de planta  que ingrese a la SecretarÍa o que se reincorpore después de estar un tiempo cesante fuera de la misma. </t>
  </si>
  <si>
    <t xml:space="preserve">Dirigido a todos los contratistas (contrato de prestación de servicios) que ingrese a la Secretaria o que se reincorpore después de estar un tiempo cesante fuera de la misma. </t>
  </si>
  <si>
    <t>Plataforma de aprendizaje virtual de la SDM</t>
  </si>
  <si>
    <t>Dar a aconocer a los funcionarios de la Secretaría los lineamientos del Sistema de Gestión de Seguridad y Salud en el Trabajo -SST- y otros requisitos aplicables,  en aras de la prevención de lesiones y enfermedades laborales.</t>
  </si>
  <si>
    <t>Dar a aconocer a los contratistas de la Secretaria los lineamientos del Sistema de Gestión de Seguridad y Salud en el Trabajo -SST- y otros requisitos aplicables,  en aras de la prevención de lesiones y enfermedades laborales.</t>
  </si>
  <si>
    <t>Comité de convivencia Laboral</t>
  </si>
  <si>
    <t>COMO AFRONTAR LOS CAMBIOS POST PANDEMIA (NUEVA REALIDAD)</t>
  </si>
  <si>
    <t>MANEJO EFECTIVO DEL TIEMPO</t>
  </si>
  <si>
    <t>INSPECCIONES DE SEGURIDAD</t>
  </si>
  <si>
    <t>COMUNICACIÓN ASERTIVA Y RESOLUCIÓN DE CONFLICTOS</t>
  </si>
  <si>
    <t xml:space="preserve">Socializar políticas, comités de apoyo, temas de promoción y prevención, responsabilidades ante seguridad y salud en el trabajo, programas de gestión, participación y consulta.   </t>
  </si>
  <si>
    <t xml:space="preserve">Socializar políticas, comités de apoyo, temas de promoción y prevención, responsabilidades ante seguridad y salud en el trabajo, programas de gestión, participación y consulta.    </t>
  </si>
  <si>
    <t xml:space="preserve">Brindar a los integrantes del COPASST información  sobre el rol que deben tener en las auditorías internas. </t>
  </si>
  <si>
    <t>Equipo investigador de accidentes de trabajo; Comité Paritario de Seguridad y Salud en el Trabajo -COPASST-; Personal del proceso SST.  Delegado del Representate Legal.</t>
  </si>
  <si>
    <t>Marco legal Res. 1401 de 2007; Conceptos de incidente y accidente de trabajo; Metodología para la investigación; Construcción de un árbol de causas a partir de un caso de accidente real ocurrido en la Secretaria. / Técnicas 5 w / Espina de pescado /Taller práctico.</t>
  </si>
  <si>
    <t>INVESTIGACIÓN Y ANÁLISIS DE INCIDENTES Y ACCIDENTES DE TRABAJO</t>
  </si>
  <si>
    <t>Reconocer el procedimiento y la metodología para investigar accidentes de trabajo y aplicar medidas de intervención acordes a las causas del accidente encontradas.</t>
  </si>
  <si>
    <t>Conocer los fundamentos básicos y la
metodología en la realización de Visitas de
Inspección. Facilitar la identificación de los factores de riesgo y seguir medidas de prevención y obtener efectividad en las actividades realizadas por el COPASST.</t>
  </si>
  <si>
    <t xml:space="preserve"> Fortalecer y desarrollar  habilidades sociales para la concertación, la negociación y la transformaciòn de conflictos, en las personas  integrantes de los Comités de Convivencia laboral.</t>
  </si>
  <si>
    <t>Comunincación Asertiva y de Conciliación, Niveles de Escucha (1,2 y 3), Parafraseo, Preguntas poderosas, Técnica "La Estrella del Coaching" para comunicación asertiva, La "Técnica del Sandwich" para retroalimentación. Caracterización de los conflictos / Origen
Técnicas de negociación</t>
  </si>
  <si>
    <t xml:space="preserve"> Identificar la legislación vigente que reglamenta el funcionamiento de los Comités Paritarios de Seguridad y Salud en el Trabajo.-COPASST- y su papel dentro del Sistema de Gestión de Seguridad y Salud en el Trabjo -SG SST-</t>
  </si>
  <si>
    <t>Resolución 2013 de 1986 /  Ley 1562 de 2012 / Dec. 1072 de 2015 / Res. 0312 de 2019. Equipos de trabajo efectivos / Cómo hacer una reunión efectiva / Preparación de una agenda de reunión / Elaboración de actas de reuniones / Presentación de informes de gestión.</t>
  </si>
  <si>
    <t xml:space="preserve">COMITÉ PARITARIO DE SEGURIDAD Y SALUD EN EL TRABAJO / Resolución 2013 de 1986 / Ley. 1562 de 2012 / Dec. 1072 de 2015; Res. 0312 de 2019
</t>
  </si>
  <si>
    <t>Generalidades, normatividad y conceptos básicos, Pasos previos a a la inspección, Ejecución, Seguimiento y Plan de acción de la inspección de seguridad.</t>
  </si>
  <si>
    <t>Brindar herramientas y técnicas ágiles y sencillas que permitan desarrollar habilidades relacionadas con la planeación y organización del tiempo.</t>
  </si>
  <si>
    <t>La Importancia de lo Importante, Enfrentar vs. Posponer, Reglas fundamentales para la planeación del día, Las 9s de la administración Japonesa,Diferencia entre lo urgente y lo importante,
Establecimiento de metas y objetivos relacionados con el uso del tiempo, Herramientas de planeación y organización por franjas de tiempo.</t>
  </si>
  <si>
    <t>ARL/ Intermediario</t>
  </si>
  <si>
    <t>CONCIENCIA CON INTELIGENCIA VIAL / Ley 769 de 2002
TALLER SEGURIDAD VIAL</t>
  </si>
  <si>
    <t>Hacia la Cultura del Cuidado / Posicionar conceptos de la Seguridad como un Valor para la construcción de la cultura del cuidado de la Secretaria.</t>
  </si>
  <si>
    <t>Posicionar en los participantes el concepto de "Cultura del Cuidado" como referente del Sistema de Gestión de Seguridad y Salud en el Trabajo -SG SST-</t>
  </si>
  <si>
    <t xml:space="preserve"> Conexión virtual / Presencial</t>
  </si>
  <si>
    <t>PREVENCIÓN DE RIESGO POR POSTURAS Y/O SOBREESFUERZOS
(Levantamiento Manual de Cargas)</t>
  </si>
  <si>
    <t>INTERMEDIARIO / Equipo SST</t>
  </si>
  <si>
    <t>Pautas básicas para la prevención de riesgo público, Controles preventivos, disuasivos y de control, Protocolo de actuación ante una emergencia de riesgo público, Planes de contingencia frente a los riesgos identificados.</t>
  </si>
  <si>
    <t>Ofrecer recomendaciones que le permita al trabajador desarrollar la capacidad de superar los eventos adversos y continuar con la "nueva normalidad"</t>
  </si>
  <si>
    <t>IDENTIFICACIÓN DE PELIGROS, EVALUACIÓN Y VALORACIÓN DE LOS RIESGOS</t>
  </si>
  <si>
    <t xml:space="preserve">Dar a conocer la metodología para la identificación de peligros, evalaución y valoración de riesgos, socializar la matriz de riesgos y peligros. </t>
  </si>
  <si>
    <t>Meta: 90%</t>
  </si>
  <si>
    <t>Meta: 10%</t>
  </si>
  <si>
    <t>CURSO INDUCCION EN SEGURIDAD Y SALUD EN EL TRABAJO -SST-</t>
  </si>
  <si>
    <t>CURSO SOCIALIZACIÓN INGRESO CONTRATISTAS MÓDULO SEGURIDAD Y SALUD EN EL TRABAJO -SST-</t>
  </si>
  <si>
    <t>Socialización de la Resolución 22946 de 2021 frente a las responsabilidades del SGSST. 
Conceptos, objetivos y alcance del Sistema de Gestión de Seguridad y Salud en el Trabajo -SG SST. Riesgos amparables en el Sistema Integral de Seguridad Social.
Características del Sistema de Riesgos Laborales. Concepto de accidente de Trabajo; responsabilidades de los trabajadores; los empleadores y las ARL.             
Tipos de responsabilidades por los Accidentes de Trabajo y Enfermedad Laboral - ATEL.</t>
  </si>
  <si>
    <t>Definir las actividades del Comité de Convivencia Laboral, en lo concerniente a la conformación, funcionamiento del Comité y el desarrollo de la recepción, análisis, trámite y seguimiento de quejas sobre acoso laboral.</t>
  </si>
  <si>
    <t>CAPACITACIÓN MARCO LEGAL VIGENTE, ACOSO LABORAL</t>
  </si>
  <si>
    <t>Grupos de Exposición Similar</t>
  </si>
  <si>
    <t xml:space="preserve">Brindar los conocimientos necesarios para poder ofrecer una ayuda eficaz a las personas que han sufrido una situación de emergencia, sea por accidente o enfermedad en el hogar. </t>
  </si>
  <si>
    <t>Brindar conocimientos frente a las actuaciones a seguir frente a una emergencia en casa.</t>
  </si>
  <si>
    <t>Qué es una emregencia, Qué es una atención de emergencia, Qué hacer en caso de fuga de gas, Cómo prvenir accidentes en casa, kit de emergencias.</t>
  </si>
  <si>
    <t>Primeros auxilios básicos, pasos a seguir para la atención de un paciente, activación del sistema de emergencia, valoración primaria.</t>
  </si>
  <si>
    <t xml:space="preserve">PRIMEROS AUXILIOS  </t>
  </si>
  <si>
    <t>MANEJO DE EMERGENCIAS EN CASA Y PREVENCIÓN DE ACCIDENTES EN CASA</t>
  </si>
  <si>
    <t>Colaboradores trabajo en casa</t>
  </si>
  <si>
    <t>CRONOGRAMA 2022</t>
  </si>
  <si>
    <t>Colaboradores expuestos al riesgo Gestión en Vía</t>
  </si>
  <si>
    <t>Comité de Convivencia Laboral
 -CCL-
Comité Paritario de Seguridad y Salud en el Trabajo-COPASST</t>
  </si>
  <si>
    <t>Colaboradores expuestos al riesgo almacén y bodega, patios, gestíón en vía de acuerdo con actividades realizadas</t>
  </si>
  <si>
    <t xml:space="preserve">Tips de alimentación, hidratación, ejercicios de calentamientoy estiramiento. </t>
  </si>
  <si>
    <t>Conceptos, riesgos asociados y medidas de prevención, normas de almacenamiento.</t>
  </si>
  <si>
    <t>TALLER HACIA LA CULTURA DEL CUIDADO (Autocuidado)</t>
  </si>
  <si>
    <t>Colaboradores que hacen parte de los proyectos de gestión en vía y personal operativo en la parte administrativa.</t>
  </si>
  <si>
    <t>Estrategias para una adecuada conciliación.
Técnicas de negociación.</t>
  </si>
  <si>
    <t>Conceptos, Objeto de la ley, modalidades, conductas atenuantes, sanciones, garantías, política prevención de mecanismos acoso laboral, procedimiento interno del reporte; Reconocimiento y presentación de los Integrantes del Comité de Convivencia Laboral ante todo el personal de la Secretaria.
Funciones / Responsablidades.</t>
  </si>
  <si>
    <t xml:space="preserve">Dar a conocer el contexto legal que delinea la conformación de los Comités de Convivencia Laboral -CCL-, su objeto y el procedimiento para manejo conciliatorio. </t>
  </si>
  <si>
    <t>Brindar conocimientos generales y normativos que aporten a la prevención de las violencias contra las mujeres en el mundo del trabajo, dando cumplimiento a la normatividad vigente.</t>
  </si>
  <si>
    <t>EQUIDAD LABORAL CON ENFOQUE DIFERENCIAL Y DE GÉNERO PARA LAS MUJERES</t>
  </si>
  <si>
    <t>Marco conceptual de la equidad laboral, principio de igualdad y las relaciones laborales, marco normativo de equidad laboral con enfoque de género, busquedad de la igualdad de oportunidades laborales entre hombres y mujeres, acoso laboral y acoso sexual.</t>
  </si>
  <si>
    <t>Meta: 80%</t>
  </si>
  <si>
    <r>
      <t xml:space="preserve">EFICACIA: </t>
    </r>
    <r>
      <rPr>
        <sz val="10"/>
        <rFont val="Arial"/>
        <family val="2"/>
      </rPr>
      <t>Cantidad de evaluaciones con resultado igual o superior a 60 puntos * 100 / Cantidad de evaluaciones respondidas.</t>
    </r>
  </si>
  <si>
    <t>Establecer el plan de capacitación anual en Seguridad y Salud en el Trabajo en aras de la prevención de lesiones, enfermedades, el cumplimiento legal y el mejoramiento continuo.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</si>
</sst>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color indexed="8"/>
      <name val="Verdana"/>
      <family val="2"/>
    </font>
    <font>
      <sz val="10"/>
      <color rgb="FF0000CC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Arial"/>
      <family val="2"/>
    </font>
    <font>
      <b/>
      <sz val="10"/>
      <color theme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5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0" fontId="1" fillId="0" borderId="0" applyBorder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17" fontId="1" fillId="0" borderId="0"/>
    <xf numFmtId="0" fontId="4" fillId="0" borderId="0"/>
  </cellStyleXfs>
  <cellXfs count="13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9" fillId="0" borderId="0" xfId="0" applyFont="1"/>
    <xf numFmtId="0" fontId="16" fillId="2" borderId="3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justify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9" fontId="20" fillId="8" borderId="9" xfId="528" applyFont="1" applyFill="1" applyBorder="1" applyAlignment="1" applyProtection="1">
      <alignment horizontal="center" vertical="center"/>
      <protection locked="0"/>
    </xf>
    <xf numFmtId="9" fontId="20" fillId="8" borderId="21" xfId="528" applyFont="1" applyFill="1" applyBorder="1" applyAlignment="1" applyProtection="1">
      <alignment horizontal="center" vertical="center"/>
      <protection locked="0"/>
    </xf>
    <xf numFmtId="0" fontId="18" fillId="7" borderId="37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9" fontId="18" fillId="0" borderId="43" xfId="528" applyNumberFormat="1" applyFont="1" applyBorder="1" applyAlignment="1">
      <alignment horizontal="center" vertical="center"/>
    </xf>
    <xf numFmtId="9" fontId="18" fillId="0" borderId="44" xfId="528" applyNumberFormat="1" applyFont="1" applyBorder="1" applyAlignment="1">
      <alignment horizontal="center" vertical="center"/>
    </xf>
    <xf numFmtId="9" fontId="18" fillId="0" borderId="12" xfId="528" applyNumberFormat="1" applyFont="1" applyBorder="1" applyAlignment="1">
      <alignment horizontal="center" vertical="center"/>
    </xf>
    <xf numFmtId="9" fontId="18" fillId="0" borderId="14" xfId="528" applyNumberFormat="1" applyFont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9" fontId="20" fillId="5" borderId="9" xfId="528" applyFont="1" applyFill="1" applyBorder="1" applyAlignment="1" applyProtection="1">
      <alignment horizontal="center" vertical="center"/>
      <protection locked="0"/>
    </xf>
    <xf numFmtId="9" fontId="20" fillId="5" borderId="21" xfId="528" applyFont="1" applyFill="1" applyBorder="1" applyAlignment="1" applyProtection="1">
      <alignment horizontal="center" vertical="center"/>
      <protection locked="0"/>
    </xf>
    <xf numFmtId="0" fontId="17" fillId="1" borderId="11" xfId="0" applyFont="1" applyFill="1" applyBorder="1" applyAlignment="1">
      <alignment horizontal="center" vertical="center" wrapText="1"/>
    </xf>
    <xf numFmtId="0" fontId="17" fillId="1" borderId="0" xfId="0" applyFont="1" applyFill="1" applyBorder="1" applyAlignment="1">
      <alignment horizontal="center" vertical="center" wrapText="1"/>
    </xf>
    <xf numFmtId="0" fontId="17" fillId="1" borderId="12" xfId="0" applyFont="1" applyFill="1" applyBorder="1" applyAlignment="1">
      <alignment horizontal="center" vertical="center" wrapText="1"/>
    </xf>
    <xf numFmtId="0" fontId="17" fillId="1" borderId="7" xfId="0" applyFont="1" applyFill="1" applyBorder="1" applyAlignment="1">
      <alignment horizontal="center" vertical="center" wrapText="1"/>
    </xf>
    <xf numFmtId="0" fontId="6" fillId="0" borderId="2" xfId="525" applyFont="1" applyFill="1" applyBorder="1" applyAlignment="1">
      <alignment horizontal="center" vertical="center" wrapText="1"/>
    </xf>
    <xf numFmtId="0" fontId="6" fillId="0" borderId="10" xfId="525" applyFont="1" applyFill="1" applyBorder="1" applyAlignment="1">
      <alignment horizontal="center" vertical="center" wrapText="1"/>
    </xf>
    <xf numFmtId="0" fontId="6" fillId="0" borderId="11" xfId="525" applyFont="1" applyFill="1" applyBorder="1" applyAlignment="1">
      <alignment horizontal="center" vertical="center" wrapText="1"/>
    </xf>
    <xf numFmtId="0" fontId="6" fillId="0" borderId="0" xfId="525" applyFont="1" applyFill="1" applyBorder="1" applyAlignment="1">
      <alignment horizontal="center" vertical="center" wrapText="1"/>
    </xf>
    <xf numFmtId="0" fontId="6" fillId="0" borderId="12" xfId="525" applyFont="1" applyFill="1" applyBorder="1" applyAlignment="1">
      <alignment horizontal="center" vertical="center" wrapText="1"/>
    </xf>
    <xf numFmtId="0" fontId="6" fillId="0" borderId="7" xfId="525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21" fillId="2" borderId="47" xfId="530" applyFont="1" applyFill="1" applyBorder="1" applyAlignment="1">
      <alignment horizontal="center" vertical="center" wrapText="1"/>
    </xf>
    <xf numFmtId="0" fontId="21" fillId="2" borderId="15" xfId="530" applyFont="1" applyFill="1" applyBorder="1" applyAlignment="1">
      <alignment horizontal="center" vertical="center" wrapText="1"/>
    </xf>
    <xf numFmtId="0" fontId="21" fillId="2" borderId="6" xfId="530" applyFont="1" applyFill="1" applyBorder="1" applyAlignment="1">
      <alignment horizontal="center" vertical="center" wrapText="1"/>
    </xf>
    <xf numFmtId="0" fontId="21" fillId="2" borderId="16" xfId="530" applyFont="1" applyFill="1" applyBorder="1" applyAlignment="1">
      <alignment horizontal="center" vertical="center" wrapText="1"/>
    </xf>
    <xf numFmtId="0" fontId="21" fillId="2" borderId="48" xfId="530" applyFont="1" applyFill="1" applyBorder="1" applyAlignment="1">
      <alignment horizontal="center" vertical="center" wrapText="1"/>
    </xf>
    <xf numFmtId="0" fontId="21" fillId="2" borderId="21" xfId="53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0" fontId="14" fillId="4" borderId="57" xfId="0" applyFont="1" applyFill="1" applyBorder="1" applyAlignment="1">
      <alignment horizontal="center" vertical="center" wrapText="1"/>
    </xf>
  </cellXfs>
  <cellStyles count="53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Millares 2" xfId="523"/>
    <cellStyle name="Normal" xfId="0" builtinId="0"/>
    <cellStyle name="Normal 2" xfId="525"/>
    <cellStyle name="Normal 2 2" xfId="526"/>
    <cellStyle name="Normal 2 2 3" xfId="530"/>
    <cellStyle name="Normal 2 3" xfId="524"/>
    <cellStyle name="Normal 3" xfId="529"/>
    <cellStyle name="Normal 4" xfId="527"/>
    <cellStyle name="Porcentual" xfId="528" builtinId="5"/>
  </cellStyles>
  <dxfs count="66">
    <dxf>
      <font>
        <color theme="0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962308</xdr:colOff>
      <xdr:row>0</xdr:row>
      <xdr:rowOff>161982</xdr:rowOff>
    </xdr:from>
    <xdr:ext cx="1430720" cy="1566343"/>
    <xdr:pic>
      <xdr:nvPicPr>
        <xdr:cNvPr id="4" name="Imagen 3">
          <a:extLst>
            <a:ext uri="{FF2B5EF4-FFF2-40B4-BE49-F238E27FC236}">
              <a16:creationId xmlns="" xmlns:a16="http://schemas.microsoft.com/office/drawing/2014/main" id="{2294DD80-F09B-4FA2-AC77-EFC04CE0500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379" t="7400" r="17996" b="10195"/>
        <a:stretch/>
      </xdr:blipFill>
      <xdr:spPr bwMode="auto">
        <a:xfrm>
          <a:off x="1375058" y="161982"/>
          <a:ext cx="1430720" cy="15663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CU55"/>
  <sheetViews>
    <sheetView tabSelected="1" topLeftCell="A3" zoomScale="90" zoomScaleNormal="90" zoomScalePageLayoutView="70" workbookViewId="0">
      <selection activeCell="A6" sqref="A6:B7"/>
    </sheetView>
  </sheetViews>
  <sheetFormatPr baseColWidth="10" defaultColWidth="11.42578125" defaultRowHeight="31.5" customHeight="1"/>
  <cols>
    <col min="1" max="1" width="6.28515625" style="10" customWidth="1"/>
    <col min="2" max="2" width="31" style="10" customWidth="1"/>
    <col min="3" max="3" width="43.7109375" style="10" customWidth="1"/>
    <col min="4" max="4" width="18.85546875" style="10" customWidth="1"/>
    <col min="5" max="5" width="33.7109375" style="10" customWidth="1"/>
    <col min="6" max="6" width="59.28515625" style="26" customWidth="1"/>
    <col min="7" max="7" width="19.85546875" style="10" customWidth="1"/>
    <col min="8" max="8" width="25.42578125" style="10" customWidth="1"/>
    <col min="9" max="32" width="6.140625" style="10" customWidth="1"/>
    <col min="33" max="34" width="18.5703125" style="10" customWidth="1"/>
    <col min="35" max="16384" width="11.42578125" style="10"/>
  </cols>
  <sheetData>
    <row r="1" spans="1:99" ht="31.5" customHeight="1">
      <c r="A1" s="111"/>
      <c r="B1" s="112"/>
      <c r="C1" s="112"/>
      <c r="D1" s="121" t="s">
        <v>117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2"/>
      <c r="AI1" s="9"/>
      <c r="AJ1" s="9"/>
      <c r="AK1" s="9"/>
      <c r="AL1" s="9"/>
      <c r="AM1" s="9"/>
      <c r="AN1" s="9"/>
    </row>
    <row r="2" spans="1:99" ht="31.5" customHeight="1">
      <c r="A2" s="113"/>
      <c r="B2" s="114"/>
      <c r="C2" s="114"/>
      <c r="D2" s="123" t="s">
        <v>118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4"/>
      <c r="AI2" s="9"/>
      <c r="AJ2" s="9"/>
      <c r="AK2" s="9"/>
      <c r="AL2" s="9"/>
      <c r="AM2" s="9"/>
      <c r="AN2" s="9"/>
    </row>
    <row r="3" spans="1:99" ht="31.5" customHeight="1">
      <c r="A3" s="113"/>
      <c r="B3" s="114"/>
      <c r="C3" s="114"/>
      <c r="D3" s="123" t="s">
        <v>121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4"/>
      <c r="AI3" s="9"/>
      <c r="AJ3" s="9"/>
      <c r="AK3" s="9"/>
      <c r="AL3" s="9"/>
      <c r="AM3" s="9"/>
      <c r="AN3" s="9"/>
    </row>
    <row r="4" spans="1:99" ht="48.75" customHeight="1" thickBot="1">
      <c r="A4" s="115"/>
      <c r="B4" s="116"/>
      <c r="C4" s="116"/>
      <c r="D4" s="125" t="s">
        <v>120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 t="s">
        <v>119</v>
      </c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6"/>
      <c r="AI4" s="9"/>
      <c r="AJ4" s="9"/>
      <c r="AK4" s="9"/>
      <c r="AL4" s="9"/>
      <c r="AM4" s="9"/>
      <c r="AN4" s="9"/>
    </row>
    <row r="5" spans="1:99" ht="18.75" customHeight="1">
      <c r="A5" s="119" t="s">
        <v>30</v>
      </c>
      <c r="B5" s="120"/>
      <c r="C5" s="118" t="s">
        <v>29</v>
      </c>
      <c r="D5" s="118"/>
      <c r="E5" s="118"/>
      <c r="F5" s="118"/>
      <c r="G5" s="118"/>
      <c r="H5" s="118"/>
      <c r="I5" s="11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</row>
    <row r="6" spans="1:99" ht="85.5" customHeight="1">
      <c r="A6" s="70" t="s">
        <v>192</v>
      </c>
      <c r="B6" s="67"/>
      <c r="C6" s="5" t="s">
        <v>28</v>
      </c>
      <c r="D6" s="127" t="s">
        <v>123</v>
      </c>
      <c r="E6" s="127"/>
      <c r="F6" s="127" t="s">
        <v>191</v>
      </c>
      <c r="G6" s="127"/>
      <c r="H6" s="66" t="s">
        <v>122</v>
      </c>
      <c r="I6" s="6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  <c r="AH6" s="7"/>
      <c r="AI6" s="7"/>
      <c r="AJ6" s="7"/>
      <c r="AK6" s="7"/>
      <c r="AL6" s="7"/>
      <c r="AM6" s="7"/>
      <c r="AN6" s="7"/>
      <c r="AO6" s="7"/>
      <c r="AP6" s="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</row>
    <row r="7" spans="1:99" ht="50.25" customHeight="1">
      <c r="A7" s="71"/>
      <c r="B7" s="69"/>
      <c r="C7" s="37" t="s">
        <v>161</v>
      </c>
      <c r="D7" s="65" t="s">
        <v>162</v>
      </c>
      <c r="E7" s="65"/>
      <c r="F7" s="65" t="s">
        <v>190</v>
      </c>
      <c r="G7" s="65"/>
      <c r="H7" s="68"/>
      <c r="I7" s="69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</row>
    <row r="8" spans="1:99" ht="24" customHeight="1" thickBot="1">
      <c r="A8" s="11"/>
      <c r="B8" s="9"/>
      <c r="C8" s="9"/>
      <c r="D8" s="9"/>
      <c r="E8" s="9"/>
      <c r="F8" s="2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99" ht="45" customHeight="1" thickBot="1">
      <c r="A9" s="74" t="s">
        <v>99</v>
      </c>
      <c r="B9" s="75"/>
      <c r="C9" s="75"/>
      <c r="D9" s="75"/>
      <c r="E9" s="75"/>
      <c r="F9" s="75"/>
      <c r="G9" s="75"/>
      <c r="H9" s="76"/>
      <c r="I9" s="77" t="s">
        <v>176</v>
      </c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91" t="s">
        <v>106</v>
      </c>
      <c r="AH9" s="92"/>
    </row>
    <row r="10" spans="1:99" ht="36.75" customHeight="1" thickBot="1">
      <c r="A10" s="128" t="s">
        <v>27</v>
      </c>
      <c r="B10" s="72" t="s">
        <v>36</v>
      </c>
      <c r="C10" s="72" t="s">
        <v>26</v>
      </c>
      <c r="D10" s="72" t="s">
        <v>25</v>
      </c>
      <c r="E10" s="72" t="s">
        <v>53</v>
      </c>
      <c r="F10" s="72" t="s">
        <v>24</v>
      </c>
      <c r="G10" s="72" t="s">
        <v>23</v>
      </c>
      <c r="H10" s="130" t="s">
        <v>22</v>
      </c>
      <c r="I10" s="79" t="s">
        <v>0</v>
      </c>
      <c r="J10" s="80"/>
      <c r="K10" s="81" t="s">
        <v>1</v>
      </c>
      <c r="L10" s="80"/>
      <c r="M10" s="81" t="s">
        <v>2</v>
      </c>
      <c r="N10" s="80"/>
      <c r="O10" s="81" t="s">
        <v>3</v>
      </c>
      <c r="P10" s="80"/>
      <c r="Q10" s="81" t="s">
        <v>4</v>
      </c>
      <c r="R10" s="80"/>
      <c r="S10" s="81" t="s">
        <v>5</v>
      </c>
      <c r="T10" s="80"/>
      <c r="U10" s="78" t="s">
        <v>6</v>
      </c>
      <c r="V10" s="78"/>
      <c r="W10" s="78" t="s">
        <v>7</v>
      </c>
      <c r="X10" s="78"/>
      <c r="Y10" s="78" t="s">
        <v>8</v>
      </c>
      <c r="Z10" s="78"/>
      <c r="AA10" s="78" t="s">
        <v>9</v>
      </c>
      <c r="AB10" s="78"/>
      <c r="AC10" s="78" t="s">
        <v>10</v>
      </c>
      <c r="AD10" s="78"/>
      <c r="AE10" s="78" t="s">
        <v>11</v>
      </c>
      <c r="AF10" s="82"/>
      <c r="AG10" s="93"/>
      <c r="AH10" s="94"/>
    </row>
    <row r="11" spans="1:99" ht="26.25" customHeight="1" thickBot="1">
      <c r="A11" s="129"/>
      <c r="B11" s="73"/>
      <c r="C11" s="73"/>
      <c r="D11" s="73"/>
      <c r="E11" s="73"/>
      <c r="F11" s="73"/>
      <c r="G11" s="73"/>
      <c r="H11" s="131"/>
      <c r="I11" s="38" t="s">
        <v>100</v>
      </c>
      <c r="J11" s="15" t="s">
        <v>101</v>
      </c>
      <c r="K11" s="16" t="s">
        <v>100</v>
      </c>
      <c r="L11" s="16" t="s">
        <v>101</v>
      </c>
      <c r="M11" s="15" t="s">
        <v>100</v>
      </c>
      <c r="N11" s="15" t="s">
        <v>101</v>
      </c>
      <c r="O11" s="16" t="s">
        <v>100</v>
      </c>
      <c r="P11" s="16" t="s">
        <v>101</v>
      </c>
      <c r="Q11" s="15" t="s">
        <v>100</v>
      </c>
      <c r="R11" s="15" t="s">
        <v>101</v>
      </c>
      <c r="S11" s="16" t="s">
        <v>100</v>
      </c>
      <c r="T11" s="16" t="s">
        <v>101</v>
      </c>
      <c r="U11" s="15" t="s">
        <v>100</v>
      </c>
      <c r="V11" s="15" t="s">
        <v>101</v>
      </c>
      <c r="W11" s="16" t="s">
        <v>100</v>
      </c>
      <c r="X11" s="16" t="s">
        <v>101</v>
      </c>
      <c r="Y11" s="15" t="s">
        <v>100</v>
      </c>
      <c r="Z11" s="15" t="s">
        <v>101</v>
      </c>
      <c r="AA11" s="16" t="s">
        <v>100</v>
      </c>
      <c r="AB11" s="16" t="s">
        <v>101</v>
      </c>
      <c r="AC11" s="15" t="s">
        <v>100</v>
      </c>
      <c r="AD11" s="15" t="s">
        <v>101</v>
      </c>
      <c r="AE11" s="16" t="s">
        <v>100</v>
      </c>
      <c r="AF11" s="17" t="s">
        <v>101</v>
      </c>
      <c r="AG11" s="95"/>
      <c r="AH11" s="96"/>
    </row>
    <row r="12" spans="1:99" s="12" customFormat="1" ht="139.5" customHeight="1">
      <c r="A12" s="42">
        <v>1</v>
      </c>
      <c r="B12" s="23" t="s">
        <v>81</v>
      </c>
      <c r="C12" s="3" t="s">
        <v>37</v>
      </c>
      <c r="D12" s="4">
        <v>2</v>
      </c>
      <c r="E12" s="4" t="s">
        <v>111</v>
      </c>
      <c r="F12" s="24" t="s">
        <v>165</v>
      </c>
      <c r="G12" s="2" t="s">
        <v>75</v>
      </c>
      <c r="H12" s="43" t="s">
        <v>35</v>
      </c>
      <c r="I12" s="39"/>
      <c r="J12" s="14"/>
      <c r="K12" s="13"/>
      <c r="L12" s="14"/>
      <c r="M12" s="13">
        <v>1</v>
      </c>
      <c r="N12" s="14"/>
      <c r="O12" s="13">
        <v>1</v>
      </c>
      <c r="P12" s="14"/>
      <c r="Q12" s="13"/>
      <c r="R12" s="14"/>
      <c r="S12" s="13"/>
      <c r="T12" s="14"/>
      <c r="U12" s="13"/>
      <c r="V12" s="14"/>
      <c r="W12" s="13"/>
      <c r="X12" s="14"/>
      <c r="Y12" s="13">
        <v>1</v>
      </c>
      <c r="Z12" s="14"/>
      <c r="AA12" s="13"/>
      <c r="AB12" s="14"/>
      <c r="AC12" s="13"/>
      <c r="AD12" s="14"/>
      <c r="AE12" s="13"/>
      <c r="AF12" s="22"/>
      <c r="AG12" s="97"/>
      <c r="AH12" s="98"/>
    </row>
    <row r="13" spans="1:99" ht="91.5" customHeight="1">
      <c r="A13" s="44">
        <v>2</v>
      </c>
      <c r="B13" s="8" t="s">
        <v>163</v>
      </c>
      <c r="C13" s="36" t="s">
        <v>127</v>
      </c>
      <c r="D13" s="1">
        <v>2</v>
      </c>
      <c r="E13" s="1" t="s">
        <v>124</v>
      </c>
      <c r="F13" s="35" t="s">
        <v>135</v>
      </c>
      <c r="G13" s="1" t="s">
        <v>31</v>
      </c>
      <c r="H13" s="43" t="s">
        <v>126</v>
      </c>
      <c r="I13" s="39">
        <v>1</v>
      </c>
      <c r="J13" s="14"/>
      <c r="K13" s="13">
        <v>1</v>
      </c>
      <c r="L13" s="14"/>
      <c r="M13" s="13">
        <v>1</v>
      </c>
      <c r="N13" s="14"/>
      <c r="O13" s="13">
        <v>1</v>
      </c>
      <c r="P13" s="14"/>
      <c r="Q13" s="13">
        <v>1</v>
      </c>
      <c r="R13" s="14"/>
      <c r="S13" s="13">
        <v>1</v>
      </c>
      <c r="T13" s="14"/>
      <c r="U13" s="13">
        <v>1</v>
      </c>
      <c r="V13" s="14"/>
      <c r="W13" s="13">
        <v>1</v>
      </c>
      <c r="X13" s="14"/>
      <c r="Y13" s="13">
        <v>1</v>
      </c>
      <c r="Z13" s="14"/>
      <c r="AA13" s="13">
        <v>1</v>
      </c>
      <c r="AB13" s="14"/>
      <c r="AC13" s="13">
        <v>1</v>
      </c>
      <c r="AD13" s="14"/>
      <c r="AE13" s="13">
        <v>1</v>
      </c>
      <c r="AF13" s="22"/>
      <c r="AG13" s="83"/>
      <c r="AH13" s="84"/>
    </row>
    <row r="14" spans="1:99" ht="91.5" customHeight="1">
      <c r="A14" s="44">
        <v>3</v>
      </c>
      <c r="B14" s="8" t="s">
        <v>164</v>
      </c>
      <c r="C14" s="36" t="s">
        <v>128</v>
      </c>
      <c r="D14" s="1">
        <v>2</v>
      </c>
      <c r="E14" s="1" t="s">
        <v>125</v>
      </c>
      <c r="F14" s="35" t="s">
        <v>134</v>
      </c>
      <c r="G14" s="1" t="s">
        <v>31</v>
      </c>
      <c r="H14" s="43" t="s">
        <v>126</v>
      </c>
      <c r="I14" s="39">
        <v>1</v>
      </c>
      <c r="J14" s="14"/>
      <c r="K14" s="13">
        <v>1</v>
      </c>
      <c r="L14" s="14"/>
      <c r="M14" s="13">
        <v>1</v>
      </c>
      <c r="N14" s="14"/>
      <c r="O14" s="13">
        <v>1</v>
      </c>
      <c r="P14" s="14"/>
      <c r="Q14" s="13">
        <v>1</v>
      </c>
      <c r="R14" s="14"/>
      <c r="S14" s="13">
        <v>1</v>
      </c>
      <c r="T14" s="14"/>
      <c r="U14" s="13">
        <v>1</v>
      </c>
      <c r="V14" s="14"/>
      <c r="W14" s="13">
        <v>1</v>
      </c>
      <c r="X14" s="14"/>
      <c r="Y14" s="13">
        <v>1</v>
      </c>
      <c r="Z14" s="14"/>
      <c r="AA14" s="13">
        <v>1</v>
      </c>
      <c r="AB14" s="14"/>
      <c r="AC14" s="13">
        <v>1</v>
      </c>
      <c r="AD14" s="14"/>
      <c r="AE14" s="13">
        <v>1</v>
      </c>
      <c r="AF14" s="22"/>
      <c r="AG14" s="31"/>
      <c r="AH14" s="32"/>
    </row>
    <row r="15" spans="1:99" ht="69" customHeight="1">
      <c r="A15" s="44">
        <v>4</v>
      </c>
      <c r="B15" s="8" t="s">
        <v>38</v>
      </c>
      <c r="C15" s="1" t="s">
        <v>39</v>
      </c>
      <c r="D15" s="1">
        <v>8</v>
      </c>
      <c r="E15" s="1" t="s">
        <v>21</v>
      </c>
      <c r="F15" s="35" t="s">
        <v>40</v>
      </c>
      <c r="G15" s="1" t="s">
        <v>75</v>
      </c>
      <c r="H15" s="43" t="s">
        <v>41</v>
      </c>
      <c r="I15" s="39"/>
      <c r="J15" s="14"/>
      <c r="K15" s="13"/>
      <c r="L15" s="14"/>
      <c r="M15" s="13"/>
      <c r="N15" s="14"/>
      <c r="O15" s="13"/>
      <c r="P15" s="14"/>
      <c r="Q15" s="13"/>
      <c r="R15" s="14"/>
      <c r="S15" s="13"/>
      <c r="T15" s="14"/>
      <c r="U15" s="13">
        <v>1</v>
      </c>
      <c r="V15" s="14"/>
      <c r="W15" s="13"/>
      <c r="X15" s="14"/>
      <c r="Y15" s="13"/>
      <c r="Z15" s="14"/>
      <c r="AA15" s="13"/>
      <c r="AB15" s="14"/>
      <c r="AC15" s="13">
        <v>1</v>
      </c>
      <c r="AD15" s="14"/>
      <c r="AE15" s="13"/>
      <c r="AF15" s="22"/>
      <c r="AG15" s="83"/>
      <c r="AH15" s="84"/>
    </row>
    <row r="16" spans="1:99" ht="71.25" customHeight="1">
      <c r="A16" s="45">
        <v>5</v>
      </c>
      <c r="B16" s="8" t="s">
        <v>96</v>
      </c>
      <c r="C16" s="1" t="s">
        <v>71</v>
      </c>
      <c r="D16" s="1">
        <v>1</v>
      </c>
      <c r="E16" s="1" t="s">
        <v>98</v>
      </c>
      <c r="F16" s="35" t="s">
        <v>166</v>
      </c>
      <c r="G16" s="1" t="s">
        <v>75</v>
      </c>
      <c r="H16" s="43" t="s">
        <v>44</v>
      </c>
      <c r="I16" s="39"/>
      <c r="J16" s="14"/>
      <c r="K16" s="13">
        <v>1</v>
      </c>
      <c r="L16" s="14"/>
      <c r="M16" s="13"/>
      <c r="N16" s="14"/>
      <c r="O16" s="13"/>
      <c r="P16" s="14"/>
      <c r="Q16" s="13"/>
      <c r="R16" s="14"/>
      <c r="S16" s="13"/>
      <c r="T16" s="14"/>
      <c r="U16" s="13"/>
      <c r="V16" s="14"/>
      <c r="W16" s="13"/>
      <c r="X16" s="14"/>
      <c r="Y16" s="13"/>
      <c r="Z16" s="14"/>
      <c r="AA16" s="13"/>
      <c r="AB16" s="14"/>
      <c r="AC16" s="13"/>
      <c r="AD16" s="14"/>
      <c r="AE16" s="13"/>
      <c r="AF16" s="22"/>
      <c r="AG16" s="83"/>
      <c r="AH16" s="84"/>
    </row>
    <row r="17" spans="1:34" ht="97.5" customHeight="1">
      <c r="A17" s="45">
        <v>6</v>
      </c>
      <c r="B17" s="8" t="s">
        <v>167</v>
      </c>
      <c r="C17" s="4" t="s">
        <v>186</v>
      </c>
      <c r="D17" s="1">
        <v>1</v>
      </c>
      <c r="E17" s="1" t="s">
        <v>98</v>
      </c>
      <c r="F17" s="51" t="s">
        <v>185</v>
      </c>
      <c r="G17" s="1" t="s">
        <v>75</v>
      </c>
      <c r="H17" s="43" t="s">
        <v>44</v>
      </c>
      <c r="I17" s="39"/>
      <c r="J17" s="14"/>
      <c r="K17" s="13"/>
      <c r="L17" s="14"/>
      <c r="M17" s="13"/>
      <c r="N17" s="14"/>
      <c r="O17" s="13"/>
      <c r="P17" s="14"/>
      <c r="Q17" s="13">
        <v>1</v>
      </c>
      <c r="R17" s="14"/>
      <c r="S17" s="13"/>
      <c r="T17" s="14"/>
      <c r="U17" s="13"/>
      <c r="V17" s="14"/>
      <c r="W17" s="13"/>
      <c r="X17" s="14"/>
      <c r="Y17" s="13"/>
      <c r="Z17" s="14"/>
      <c r="AA17" s="13"/>
      <c r="AB17" s="14"/>
      <c r="AC17" s="13"/>
      <c r="AD17" s="14"/>
      <c r="AE17" s="13"/>
      <c r="AF17" s="22"/>
      <c r="AG17" s="33"/>
      <c r="AH17" s="34"/>
    </row>
    <row r="18" spans="1:34" ht="71.25" customHeight="1">
      <c r="A18" s="45">
        <v>7</v>
      </c>
      <c r="B18" s="8" t="s">
        <v>97</v>
      </c>
      <c r="C18" s="1" t="s">
        <v>103</v>
      </c>
      <c r="D18" s="1">
        <v>1</v>
      </c>
      <c r="E18" s="1" t="s">
        <v>98</v>
      </c>
      <c r="F18" s="35" t="s">
        <v>184</v>
      </c>
      <c r="G18" s="1" t="s">
        <v>75</v>
      </c>
      <c r="H18" s="43" t="s">
        <v>44</v>
      </c>
      <c r="I18" s="39"/>
      <c r="J18" s="14"/>
      <c r="K18" s="13"/>
      <c r="L18" s="14"/>
      <c r="M18" s="13"/>
      <c r="N18" s="14"/>
      <c r="O18" s="13"/>
      <c r="P18" s="14"/>
      <c r="Q18" s="13"/>
      <c r="R18" s="14"/>
      <c r="S18" s="13">
        <v>1</v>
      </c>
      <c r="T18" s="14"/>
      <c r="U18" s="13"/>
      <c r="V18" s="14"/>
      <c r="W18" s="13"/>
      <c r="X18" s="14"/>
      <c r="Y18" s="13"/>
      <c r="Z18" s="14"/>
      <c r="AA18" s="13"/>
      <c r="AB18" s="14"/>
      <c r="AC18" s="13"/>
      <c r="AD18" s="14"/>
      <c r="AE18" s="13"/>
      <c r="AF18" s="22"/>
      <c r="AG18" s="83"/>
      <c r="AH18" s="84"/>
    </row>
    <row r="19" spans="1:34" ht="65.25" customHeight="1">
      <c r="A19" s="44">
        <v>8</v>
      </c>
      <c r="B19" s="8" t="s">
        <v>72</v>
      </c>
      <c r="C19" s="1" t="s">
        <v>82</v>
      </c>
      <c r="D19" s="1">
        <v>1</v>
      </c>
      <c r="E19" s="1" t="s">
        <v>129</v>
      </c>
      <c r="F19" s="35" t="s">
        <v>73</v>
      </c>
      <c r="G19" s="1" t="s">
        <v>75</v>
      </c>
      <c r="H19" s="43" t="s">
        <v>44</v>
      </c>
      <c r="I19" s="39"/>
      <c r="J19" s="14"/>
      <c r="K19" s="13"/>
      <c r="L19" s="14"/>
      <c r="M19" s="13"/>
      <c r="N19" s="14"/>
      <c r="O19" s="13"/>
      <c r="P19" s="14"/>
      <c r="Q19" s="13"/>
      <c r="R19" s="14"/>
      <c r="S19" s="13"/>
      <c r="T19" s="14"/>
      <c r="U19" s="13"/>
      <c r="V19" s="14"/>
      <c r="W19" s="13">
        <v>1</v>
      </c>
      <c r="X19" s="14"/>
      <c r="Y19" s="13"/>
      <c r="Z19" s="14"/>
      <c r="AA19" s="13"/>
      <c r="AB19" s="14"/>
      <c r="AC19" s="13"/>
      <c r="AD19" s="14"/>
      <c r="AE19" s="13"/>
      <c r="AF19" s="22"/>
      <c r="AG19" s="83"/>
      <c r="AH19" s="84"/>
    </row>
    <row r="20" spans="1:34" ht="72" customHeight="1">
      <c r="A20" s="45">
        <v>9</v>
      </c>
      <c r="B20" s="8" t="s">
        <v>74</v>
      </c>
      <c r="C20" s="1" t="s">
        <v>115</v>
      </c>
      <c r="D20" s="1">
        <v>1</v>
      </c>
      <c r="E20" s="1" t="s">
        <v>113</v>
      </c>
      <c r="F20" s="35" t="s">
        <v>76</v>
      </c>
      <c r="G20" s="1" t="s">
        <v>75</v>
      </c>
      <c r="H20" s="43" t="s">
        <v>44</v>
      </c>
      <c r="I20" s="39"/>
      <c r="J20" s="14"/>
      <c r="K20" s="13"/>
      <c r="L20" s="14"/>
      <c r="M20" s="13"/>
      <c r="N20" s="14"/>
      <c r="O20" s="13"/>
      <c r="P20" s="14"/>
      <c r="Q20" s="13"/>
      <c r="R20" s="14"/>
      <c r="S20" s="13"/>
      <c r="T20" s="14"/>
      <c r="U20" s="13"/>
      <c r="V20" s="14"/>
      <c r="W20" s="13"/>
      <c r="X20" s="14"/>
      <c r="Y20" s="13"/>
      <c r="Z20" s="14"/>
      <c r="AA20" s="13">
        <v>1</v>
      </c>
      <c r="AB20" s="14"/>
      <c r="AC20" s="13"/>
      <c r="AD20" s="14"/>
      <c r="AE20" s="13"/>
      <c r="AF20" s="22"/>
      <c r="AG20" s="83"/>
      <c r="AH20" s="84"/>
    </row>
    <row r="21" spans="1:34" ht="72" customHeight="1">
      <c r="A21" s="45">
        <v>10</v>
      </c>
      <c r="B21" s="8" t="s">
        <v>112</v>
      </c>
      <c r="C21" s="1" t="s">
        <v>136</v>
      </c>
      <c r="D21" s="1">
        <v>1</v>
      </c>
      <c r="E21" s="1" t="s">
        <v>116</v>
      </c>
      <c r="F21" s="35" t="s">
        <v>114</v>
      </c>
      <c r="G21" s="1" t="s">
        <v>156</v>
      </c>
      <c r="H21" s="43" t="s">
        <v>44</v>
      </c>
      <c r="I21" s="39"/>
      <c r="J21" s="14"/>
      <c r="K21" s="13"/>
      <c r="L21" s="14"/>
      <c r="M21" s="13"/>
      <c r="N21" s="14"/>
      <c r="O21" s="13"/>
      <c r="P21" s="14"/>
      <c r="Q21" s="13"/>
      <c r="R21" s="14"/>
      <c r="S21" s="13"/>
      <c r="T21" s="14"/>
      <c r="U21" s="13"/>
      <c r="V21" s="14"/>
      <c r="W21" s="13">
        <v>1</v>
      </c>
      <c r="X21" s="14"/>
      <c r="Y21" s="13"/>
      <c r="Z21" s="14"/>
      <c r="AA21" s="13"/>
      <c r="AB21" s="14"/>
      <c r="AC21" s="13"/>
      <c r="AD21" s="14"/>
      <c r="AE21" s="13"/>
      <c r="AF21" s="22"/>
      <c r="AG21" s="29"/>
      <c r="AH21" s="30"/>
    </row>
    <row r="22" spans="1:34" ht="100.5" customHeight="1">
      <c r="A22" s="44">
        <v>11</v>
      </c>
      <c r="B22" s="8" t="s">
        <v>146</v>
      </c>
      <c r="C22" s="1" t="s">
        <v>144</v>
      </c>
      <c r="D22" s="1">
        <v>1</v>
      </c>
      <c r="E22" s="1" t="s">
        <v>116</v>
      </c>
      <c r="F22" s="35" t="s">
        <v>145</v>
      </c>
      <c r="G22" s="1" t="s">
        <v>75</v>
      </c>
      <c r="H22" s="43" t="s">
        <v>44</v>
      </c>
      <c r="I22" s="39"/>
      <c r="J22" s="14"/>
      <c r="K22" s="13">
        <v>1</v>
      </c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22"/>
      <c r="AG22" s="31"/>
      <c r="AH22" s="32"/>
    </row>
    <row r="23" spans="1:34" ht="100.5" customHeight="1">
      <c r="A23" s="52">
        <v>12</v>
      </c>
      <c r="B23" s="8" t="s">
        <v>188</v>
      </c>
      <c r="C23" s="1" t="s">
        <v>187</v>
      </c>
      <c r="D23" s="1">
        <v>1</v>
      </c>
      <c r="E23" s="1" t="s">
        <v>116</v>
      </c>
      <c r="F23" s="35" t="s">
        <v>189</v>
      </c>
      <c r="G23" s="1" t="s">
        <v>75</v>
      </c>
      <c r="H23" s="53" t="s">
        <v>44</v>
      </c>
      <c r="I23" s="39"/>
      <c r="J23" s="14"/>
      <c r="K23" s="13"/>
      <c r="L23" s="14"/>
      <c r="M23" s="13"/>
      <c r="N23" s="14"/>
      <c r="O23" s="13"/>
      <c r="P23" s="14"/>
      <c r="Q23" s="13">
        <v>1</v>
      </c>
      <c r="R23" s="14"/>
      <c r="S23" s="13"/>
      <c r="T23" s="14"/>
      <c r="U23" s="13"/>
      <c r="V23" s="14"/>
      <c r="W23" s="13"/>
      <c r="X23" s="14"/>
      <c r="Y23" s="13"/>
      <c r="Z23" s="14"/>
      <c r="AA23" s="13"/>
      <c r="AB23" s="14"/>
      <c r="AC23" s="13"/>
      <c r="AD23" s="14"/>
      <c r="AE23" s="13"/>
      <c r="AF23" s="22"/>
      <c r="AG23" s="54"/>
      <c r="AH23" s="55"/>
    </row>
    <row r="24" spans="1:34" ht="102.75" customHeight="1">
      <c r="A24" s="45">
        <v>13</v>
      </c>
      <c r="B24" s="8" t="s">
        <v>139</v>
      </c>
      <c r="C24" s="1" t="s">
        <v>140</v>
      </c>
      <c r="D24" s="1">
        <v>2</v>
      </c>
      <c r="E24" s="1" t="s">
        <v>137</v>
      </c>
      <c r="F24" s="35" t="s">
        <v>138</v>
      </c>
      <c r="G24" s="1" t="s">
        <v>75</v>
      </c>
      <c r="H24" s="43" t="s">
        <v>44</v>
      </c>
      <c r="I24" s="39"/>
      <c r="J24" s="14"/>
      <c r="K24" s="13"/>
      <c r="L24" s="14"/>
      <c r="M24" s="13">
        <v>1</v>
      </c>
      <c r="N24" s="14"/>
      <c r="O24" s="13">
        <v>1</v>
      </c>
      <c r="P24" s="14"/>
      <c r="Q24" s="13"/>
      <c r="R24" s="14"/>
      <c r="S24" s="13"/>
      <c r="T24" s="14"/>
      <c r="U24" s="13"/>
      <c r="V24" s="14"/>
      <c r="W24" s="13"/>
      <c r="X24" s="14"/>
      <c r="Y24" s="13"/>
      <c r="Z24" s="14"/>
      <c r="AA24" s="13"/>
      <c r="AB24" s="14"/>
      <c r="AC24" s="13"/>
      <c r="AD24" s="14"/>
      <c r="AE24" s="13"/>
      <c r="AF24" s="22"/>
      <c r="AG24" s="31"/>
      <c r="AH24" s="32"/>
    </row>
    <row r="25" spans="1:34" ht="93" customHeight="1">
      <c r="A25" s="45">
        <v>14</v>
      </c>
      <c r="B25" s="8" t="s">
        <v>132</v>
      </c>
      <c r="C25" s="1" t="s">
        <v>141</v>
      </c>
      <c r="D25" s="1">
        <v>1</v>
      </c>
      <c r="E25" s="1" t="s">
        <v>116</v>
      </c>
      <c r="F25" s="35" t="s">
        <v>147</v>
      </c>
      <c r="G25" s="1" t="s">
        <v>75</v>
      </c>
      <c r="H25" s="43" t="s">
        <v>44</v>
      </c>
      <c r="I25" s="39"/>
      <c r="J25" s="14"/>
      <c r="K25" s="13"/>
      <c r="L25" s="14"/>
      <c r="M25" s="13"/>
      <c r="N25" s="14"/>
      <c r="O25" s="13"/>
      <c r="P25" s="14"/>
      <c r="Q25" s="13">
        <v>1</v>
      </c>
      <c r="R25" s="14"/>
      <c r="S25" s="13"/>
      <c r="T25" s="14"/>
      <c r="U25" s="13"/>
      <c r="V25" s="14"/>
      <c r="W25" s="13"/>
      <c r="X25" s="14"/>
      <c r="Y25" s="13"/>
      <c r="Z25" s="14"/>
      <c r="AA25" s="13"/>
      <c r="AB25" s="14"/>
      <c r="AC25" s="13"/>
      <c r="AD25" s="14"/>
      <c r="AE25" s="13"/>
      <c r="AF25" s="22"/>
      <c r="AG25" s="31"/>
      <c r="AH25" s="32"/>
    </row>
    <row r="26" spans="1:34" ht="72" customHeight="1">
      <c r="A26" s="56">
        <v>15</v>
      </c>
      <c r="B26" s="58" t="s">
        <v>159</v>
      </c>
      <c r="C26" s="60" t="s">
        <v>160</v>
      </c>
      <c r="D26" s="60">
        <v>1</v>
      </c>
      <c r="E26" s="1" t="s">
        <v>42</v>
      </c>
      <c r="F26" s="60" t="s">
        <v>43</v>
      </c>
      <c r="G26" s="60" t="s">
        <v>75</v>
      </c>
      <c r="H26" s="64" t="s">
        <v>44</v>
      </c>
      <c r="I26" s="39"/>
      <c r="J26" s="14"/>
      <c r="K26" s="13"/>
      <c r="L26" s="14"/>
      <c r="M26" s="13"/>
      <c r="N26" s="14"/>
      <c r="O26" s="13"/>
      <c r="P26" s="14"/>
      <c r="Q26" s="13"/>
      <c r="R26" s="14"/>
      <c r="S26" s="13">
        <v>1</v>
      </c>
      <c r="T26" s="14"/>
      <c r="U26" s="13"/>
      <c r="V26" s="14"/>
      <c r="W26" s="13"/>
      <c r="X26" s="14"/>
      <c r="Y26" s="13"/>
      <c r="Z26" s="14"/>
      <c r="AA26" s="13"/>
      <c r="AB26" s="14"/>
      <c r="AC26" s="13"/>
      <c r="AD26" s="14"/>
      <c r="AE26" s="13"/>
      <c r="AF26" s="22"/>
      <c r="AG26" s="31"/>
      <c r="AH26" s="32"/>
    </row>
    <row r="27" spans="1:34" ht="72" customHeight="1">
      <c r="A27" s="57"/>
      <c r="B27" s="62"/>
      <c r="C27" s="63"/>
      <c r="D27" s="63"/>
      <c r="E27" s="1" t="s">
        <v>168</v>
      </c>
      <c r="F27" s="63"/>
      <c r="G27" s="63"/>
      <c r="H27" s="64"/>
      <c r="I27" s="39"/>
      <c r="J27" s="14"/>
      <c r="K27" s="13"/>
      <c r="L27" s="14"/>
      <c r="M27" s="13"/>
      <c r="N27" s="14"/>
      <c r="O27" s="13">
        <v>1</v>
      </c>
      <c r="P27" s="14"/>
      <c r="Q27" s="13"/>
      <c r="R27" s="14"/>
      <c r="S27" s="13"/>
      <c r="T27" s="14"/>
      <c r="U27" s="13"/>
      <c r="V27" s="14"/>
      <c r="W27" s="13">
        <v>1</v>
      </c>
      <c r="X27" s="14"/>
      <c r="Y27" s="13"/>
      <c r="Z27" s="14"/>
      <c r="AA27" s="13">
        <v>1</v>
      </c>
      <c r="AB27" s="14"/>
      <c r="AC27" s="13"/>
      <c r="AD27" s="14"/>
      <c r="AE27" s="13"/>
      <c r="AF27" s="22"/>
      <c r="AG27" s="33"/>
      <c r="AH27" s="34"/>
    </row>
    <row r="28" spans="1:34" ht="99" customHeight="1">
      <c r="A28" s="45">
        <v>16</v>
      </c>
      <c r="B28" s="8" t="s">
        <v>173</v>
      </c>
      <c r="C28" s="1" t="s">
        <v>169</v>
      </c>
      <c r="D28" s="1">
        <v>1</v>
      </c>
      <c r="E28" s="1" t="s">
        <v>66</v>
      </c>
      <c r="F28" s="35" t="s">
        <v>172</v>
      </c>
      <c r="G28" s="1" t="s">
        <v>75</v>
      </c>
      <c r="H28" s="43" t="s">
        <v>44</v>
      </c>
      <c r="I28" s="39"/>
      <c r="J28" s="14"/>
      <c r="K28" s="13"/>
      <c r="L28" s="14"/>
      <c r="M28" s="13"/>
      <c r="N28" s="14"/>
      <c r="O28" s="13"/>
      <c r="P28" s="14"/>
      <c r="Q28" s="13">
        <v>1</v>
      </c>
      <c r="R28" s="14"/>
      <c r="S28" s="13"/>
      <c r="T28" s="14"/>
      <c r="U28" s="13"/>
      <c r="V28" s="14"/>
      <c r="W28" s="13">
        <v>1</v>
      </c>
      <c r="X28" s="14"/>
      <c r="Y28" s="13"/>
      <c r="Z28" s="14"/>
      <c r="AA28" s="13"/>
      <c r="AB28" s="14"/>
      <c r="AC28" s="13"/>
      <c r="AD28" s="14"/>
      <c r="AE28" s="13"/>
      <c r="AF28" s="22"/>
      <c r="AG28" s="29"/>
      <c r="AH28" s="30"/>
    </row>
    <row r="29" spans="1:34" ht="99" customHeight="1">
      <c r="A29" s="45">
        <v>17</v>
      </c>
      <c r="B29" s="8" t="s">
        <v>174</v>
      </c>
      <c r="C29" s="1" t="s">
        <v>170</v>
      </c>
      <c r="D29" s="1">
        <v>1</v>
      </c>
      <c r="E29" s="1" t="s">
        <v>66</v>
      </c>
      <c r="F29" s="35" t="s">
        <v>171</v>
      </c>
      <c r="G29" s="1" t="s">
        <v>75</v>
      </c>
      <c r="H29" s="43" t="s">
        <v>44</v>
      </c>
      <c r="I29" s="39"/>
      <c r="J29" s="14"/>
      <c r="K29" s="13"/>
      <c r="L29" s="14"/>
      <c r="M29" s="13"/>
      <c r="N29" s="14"/>
      <c r="O29" s="13"/>
      <c r="P29" s="14"/>
      <c r="Q29" s="13"/>
      <c r="R29" s="14"/>
      <c r="S29" s="13">
        <v>1</v>
      </c>
      <c r="T29" s="14"/>
      <c r="U29" s="13"/>
      <c r="V29" s="14"/>
      <c r="W29" s="13"/>
      <c r="X29" s="14"/>
      <c r="Y29" s="13"/>
      <c r="Z29" s="14"/>
      <c r="AA29" s="13"/>
      <c r="AB29" s="14"/>
      <c r="AC29" s="13"/>
      <c r="AD29" s="14"/>
      <c r="AE29" s="13"/>
      <c r="AF29" s="22"/>
      <c r="AG29" s="33"/>
      <c r="AH29" s="34"/>
    </row>
    <row r="30" spans="1:34" ht="80.25" customHeight="1">
      <c r="A30" s="44">
        <v>18</v>
      </c>
      <c r="B30" s="8" t="s">
        <v>131</v>
      </c>
      <c r="C30" s="1" t="s">
        <v>148</v>
      </c>
      <c r="D30" s="1">
        <v>1</v>
      </c>
      <c r="E30" s="1" t="s">
        <v>66</v>
      </c>
      <c r="F30" s="35" t="s">
        <v>149</v>
      </c>
      <c r="G30" s="1" t="s">
        <v>150</v>
      </c>
      <c r="H30" s="43" t="s">
        <v>44</v>
      </c>
      <c r="I30" s="39"/>
      <c r="J30" s="14"/>
      <c r="K30" s="13"/>
      <c r="L30" s="14"/>
      <c r="M30" s="13"/>
      <c r="N30" s="14"/>
      <c r="O30" s="13"/>
      <c r="P30" s="14"/>
      <c r="Q30" s="13"/>
      <c r="R30" s="14"/>
      <c r="S30" s="13">
        <v>1</v>
      </c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22"/>
      <c r="AG30" s="83"/>
      <c r="AH30" s="84"/>
    </row>
    <row r="31" spans="1:34" ht="63.75" customHeight="1">
      <c r="A31" s="56">
        <v>19</v>
      </c>
      <c r="B31" s="58" t="s">
        <v>133</v>
      </c>
      <c r="C31" s="60" t="s">
        <v>142</v>
      </c>
      <c r="D31" s="58">
        <v>1</v>
      </c>
      <c r="E31" s="1" t="s">
        <v>178</v>
      </c>
      <c r="F31" s="60" t="s">
        <v>143</v>
      </c>
      <c r="G31" s="60" t="s">
        <v>75</v>
      </c>
      <c r="H31" s="64" t="s">
        <v>44</v>
      </c>
      <c r="I31" s="39"/>
      <c r="J31" s="14"/>
      <c r="K31" s="13"/>
      <c r="L31" s="14"/>
      <c r="M31" s="13"/>
      <c r="N31" s="14"/>
      <c r="O31" s="13"/>
      <c r="P31" s="14"/>
      <c r="Q31" s="13"/>
      <c r="R31" s="14"/>
      <c r="S31" s="13"/>
      <c r="T31" s="14"/>
      <c r="U31" s="13"/>
      <c r="V31" s="14"/>
      <c r="W31" s="13"/>
      <c r="X31" s="14"/>
      <c r="Y31" s="13">
        <v>1</v>
      </c>
      <c r="Z31" s="14"/>
      <c r="AA31" s="13"/>
      <c r="AB31" s="14"/>
      <c r="AC31" s="13"/>
      <c r="AD31" s="14"/>
      <c r="AE31" s="13"/>
      <c r="AF31" s="22"/>
      <c r="AG31" s="31"/>
      <c r="AH31" s="32"/>
    </row>
    <row r="32" spans="1:34" ht="50.25" customHeight="1">
      <c r="A32" s="57"/>
      <c r="B32" s="59"/>
      <c r="C32" s="61"/>
      <c r="D32" s="62"/>
      <c r="E32" s="1" t="s">
        <v>66</v>
      </c>
      <c r="F32" s="63"/>
      <c r="G32" s="63"/>
      <c r="H32" s="64"/>
      <c r="I32" s="39"/>
      <c r="J32" s="14"/>
      <c r="K32" s="13"/>
      <c r="L32" s="14"/>
      <c r="M32" s="13"/>
      <c r="N32" s="14"/>
      <c r="O32" s="13"/>
      <c r="P32" s="14"/>
      <c r="Q32" s="13"/>
      <c r="R32" s="14"/>
      <c r="S32" s="13"/>
      <c r="T32" s="14"/>
      <c r="U32" s="13"/>
      <c r="V32" s="14"/>
      <c r="W32" s="13"/>
      <c r="X32" s="14"/>
      <c r="Y32" s="13"/>
      <c r="Z32" s="14"/>
      <c r="AA32" s="13"/>
      <c r="AB32" s="14"/>
      <c r="AC32" s="13">
        <v>1</v>
      </c>
      <c r="AD32" s="14"/>
      <c r="AE32" s="13"/>
      <c r="AF32" s="22"/>
      <c r="AG32" s="33"/>
      <c r="AH32" s="34"/>
    </row>
    <row r="33" spans="1:34" ht="102" customHeight="1">
      <c r="A33" s="45">
        <v>20</v>
      </c>
      <c r="B33" s="8" t="s">
        <v>20</v>
      </c>
      <c r="C33" s="1" t="s">
        <v>107</v>
      </c>
      <c r="D33" s="1" t="s">
        <v>45</v>
      </c>
      <c r="E33" s="1" t="s">
        <v>46</v>
      </c>
      <c r="F33" s="35" t="s">
        <v>47</v>
      </c>
      <c r="G33" s="1" t="s">
        <v>48</v>
      </c>
      <c r="H33" s="43" t="s">
        <v>19</v>
      </c>
      <c r="I33" s="39"/>
      <c r="J33" s="14"/>
      <c r="K33" s="13"/>
      <c r="L33" s="14"/>
      <c r="M33" s="13"/>
      <c r="N33" s="14"/>
      <c r="O33" s="13"/>
      <c r="P33" s="14"/>
      <c r="Q33" s="13"/>
      <c r="R33" s="14"/>
      <c r="S33" s="13"/>
      <c r="T33" s="14"/>
      <c r="U33" s="13"/>
      <c r="V33" s="14"/>
      <c r="W33" s="13"/>
      <c r="X33" s="14"/>
      <c r="Y33" s="13"/>
      <c r="Z33" s="14"/>
      <c r="AA33" s="13"/>
      <c r="AB33" s="14"/>
      <c r="AC33" s="13"/>
      <c r="AD33" s="14"/>
      <c r="AE33" s="13">
        <v>1</v>
      </c>
      <c r="AF33" s="22"/>
      <c r="AG33" s="83"/>
      <c r="AH33" s="84"/>
    </row>
    <row r="34" spans="1:34" ht="65.25" customHeight="1">
      <c r="A34" s="44">
        <v>21</v>
      </c>
      <c r="B34" s="8" t="s">
        <v>49</v>
      </c>
      <c r="C34" s="1" t="s">
        <v>104</v>
      </c>
      <c r="D34" s="1">
        <v>1</v>
      </c>
      <c r="E34" s="1" t="s">
        <v>66</v>
      </c>
      <c r="F34" s="35" t="s">
        <v>105</v>
      </c>
      <c r="G34" s="1" t="s">
        <v>50</v>
      </c>
      <c r="H34" s="43" t="s">
        <v>44</v>
      </c>
      <c r="I34" s="39"/>
      <c r="J34" s="14"/>
      <c r="K34" s="13"/>
      <c r="L34" s="14"/>
      <c r="M34" s="13"/>
      <c r="N34" s="14"/>
      <c r="O34" s="13">
        <v>1</v>
      </c>
      <c r="P34" s="14"/>
      <c r="Q34" s="13"/>
      <c r="R34" s="14"/>
      <c r="S34" s="13"/>
      <c r="T34" s="14"/>
      <c r="U34" s="13"/>
      <c r="V34" s="14"/>
      <c r="W34" s="13"/>
      <c r="X34" s="14"/>
      <c r="Y34" s="13"/>
      <c r="Z34" s="14"/>
      <c r="AA34" s="13">
        <v>1</v>
      </c>
      <c r="AB34" s="14"/>
      <c r="AC34" s="13"/>
      <c r="AD34" s="14"/>
      <c r="AE34" s="13"/>
      <c r="AF34" s="22"/>
      <c r="AG34" s="83"/>
      <c r="AH34" s="84"/>
    </row>
    <row r="35" spans="1:34" ht="91.5" customHeight="1">
      <c r="A35" s="45">
        <v>22</v>
      </c>
      <c r="B35" s="8" t="s">
        <v>151</v>
      </c>
      <c r="C35" s="1" t="s">
        <v>34</v>
      </c>
      <c r="D35" s="1">
        <v>1</v>
      </c>
      <c r="E35" s="1" t="s">
        <v>18</v>
      </c>
      <c r="F35" s="35" t="s">
        <v>17</v>
      </c>
      <c r="G35" s="1" t="s">
        <v>51</v>
      </c>
      <c r="H35" s="43" t="s">
        <v>154</v>
      </c>
      <c r="I35" s="39"/>
      <c r="J35" s="14"/>
      <c r="K35" s="13">
        <v>1</v>
      </c>
      <c r="L35" s="14"/>
      <c r="M35" s="13"/>
      <c r="N35" s="14"/>
      <c r="O35" s="13"/>
      <c r="P35" s="14"/>
      <c r="Q35" s="13"/>
      <c r="R35" s="14"/>
      <c r="S35" s="13">
        <v>1</v>
      </c>
      <c r="T35" s="14"/>
      <c r="U35" s="13"/>
      <c r="V35" s="14"/>
      <c r="W35" s="13">
        <v>1</v>
      </c>
      <c r="X35" s="14"/>
      <c r="Y35" s="13"/>
      <c r="Z35" s="14"/>
      <c r="AA35" s="13"/>
      <c r="AB35" s="14"/>
      <c r="AC35" s="13"/>
      <c r="AD35" s="14"/>
      <c r="AE35" s="13"/>
      <c r="AF35" s="22"/>
      <c r="AG35" s="83"/>
      <c r="AH35" s="84"/>
    </row>
    <row r="36" spans="1:34" ht="114" customHeight="1">
      <c r="A36" s="44">
        <v>23</v>
      </c>
      <c r="B36" s="8" t="s">
        <v>182</v>
      </c>
      <c r="C36" s="3" t="s">
        <v>153</v>
      </c>
      <c r="D36" s="1">
        <v>1</v>
      </c>
      <c r="E36" s="1" t="s">
        <v>66</v>
      </c>
      <c r="F36" s="3" t="s">
        <v>152</v>
      </c>
      <c r="G36" s="1" t="s">
        <v>51</v>
      </c>
      <c r="H36" s="43" t="s">
        <v>44</v>
      </c>
      <c r="I36" s="39"/>
      <c r="J36" s="14"/>
      <c r="K36" s="13"/>
      <c r="L36" s="14"/>
      <c r="M36" s="13"/>
      <c r="N36" s="14"/>
      <c r="O36" s="13"/>
      <c r="P36" s="14"/>
      <c r="Q36" s="13"/>
      <c r="R36" s="14"/>
      <c r="S36" s="13">
        <v>1</v>
      </c>
      <c r="T36" s="14"/>
      <c r="U36" s="13"/>
      <c r="V36" s="14"/>
      <c r="W36" s="13"/>
      <c r="X36" s="14"/>
      <c r="Y36" s="13"/>
      <c r="Z36" s="14"/>
      <c r="AA36" s="13"/>
      <c r="AB36" s="14"/>
      <c r="AC36" s="13"/>
      <c r="AD36" s="14"/>
      <c r="AE36" s="13"/>
      <c r="AF36" s="22"/>
      <c r="AG36" s="31"/>
      <c r="AH36" s="32"/>
    </row>
    <row r="37" spans="1:34" ht="54" customHeight="1">
      <c r="A37" s="56">
        <v>24</v>
      </c>
      <c r="B37" s="58" t="s">
        <v>59</v>
      </c>
      <c r="C37" s="60" t="s">
        <v>108</v>
      </c>
      <c r="D37" s="60">
        <v>1</v>
      </c>
      <c r="E37" s="1" t="s">
        <v>177</v>
      </c>
      <c r="F37" s="60" t="s">
        <v>61</v>
      </c>
      <c r="G37" s="60" t="s">
        <v>50</v>
      </c>
      <c r="H37" s="43" t="s">
        <v>154</v>
      </c>
      <c r="I37" s="39"/>
      <c r="J37" s="14"/>
      <c r="K37" s="13">
        <v>1</v>
      </c>
      <c r="L37" s="14"/>
      <c r="M37" s="13"/>
      <c r="N37" s="14"/>
      <c r="O37" s="13">
        <v>1</v>
      </c>
      <c r="P37" s="14"/>
      <c r="Q37" s="13"/>
      <c r="R37" s="14"/>
      <c r="S37" s="13">
        <v>1</v>
      </c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22"/>
      <c r="AG37" s="83"/>
      <c r="AH37" s="84"/>
    </row>
    <row r="38" spans="1:34" ht="48.75" customHeight="1">
      <c r="A38" s="57"/>
      <c r="B38" s="62"/>
      <c r="C38" s="63"/>
      <c r="D38" s="63"/>
      <c r="E38" s="1" t="s">
        <v>175</v>
      </c>
      <c r="F38" s="63"/>
      <c r="G38" s="63"/>
      <c r="H38" s="43" t="s">
        <v>44</v>
      </c>
      <c r="I38" s="39"/>
      <c r="J38" s="14"/>
      <c r="K38" s="13"/>
      <c r="L38" s="14"/>
      <c r="M38" s="13">
        <v>1</v>
      </c>
      <c r="N38" s="14"/>
      <c r="O38" s="13"/>
      <c r="P38" s="14"/>
      <c r="Q38" s="13">
        <v>1</v>
      </c>
      <c r="R38" s="14"/>
      <c r="S38" s="13"/>
      <c r="T38" s="14"/>
      <c r="U38" s="13">
        <v>1</v>
      </c>
      <c r="V38" s="14"/>
      <c r="W38" s="13"/>
      <c r="X38" s="14"/>
      <c r="Y38" s="13">
        <v>1</v>
      </c>
      <c r="Z38" s="14"/>
      <c r="AA38" s="13"/>
      <c r="AB38" s="14"/>
      <c r="AC38" s="13">
        <v>1</v>
      </c>
      <c r="AD38" s="14"/>
      <c r="AE38" s="13"/>
      <c r="AF38" s="22"/>
      <c r="AG38" s="33"/>
      <c r="AH38" s="34"/>
    </row>
    <row r="39" spans="1:34" ht="62.25" customHeight="1">
      <c r="A39" s="45">
        <v>25</v>
      </c>
      <c r="B39" s="8" t="s">
        <v>32</v>
      </c>
      <c r="C39" s="1" t="s">
        <v>109</v>
      </c>
      <c r="D39" s="1">
        <v>1</v>
      </c>
      <c r="E39" s="1" t="s">
        <v>80</v>
      </c>
      <c r="F39" s="35" t="s">
        <v>180</v>
      </c>
      <c r="G39" s="1" t="s">
        <v>50</v>
      </c>
      <c r="H39" s="43" t="s">
        <v>44</v>
      </c>
      <c r="I39" s="39"/>
      <c r="J39" s="14"/>
      <c r="K39" s="13"/>
      <c r="L39" s="14"/>
      <c r="M39" s="13"/>
      <c r="N39" s="14"/>
      <c r="O39" s="13"/>
      <c r="P39" s="14"/>
      <c r="Q39" s="13"/>
      <c r="R39" s="14"/>
      <c r="S39" s="13"/>
      <c r="T39" s="14"/>
      <c r="U39" s="13"/>
      <c r="V39" s="14"/>
      <c r="W39" s="13">
        <v>1</v>
      </c>
      <c r="X39" s="14"/>
      <c r="Y39" s="13"/>
      <c r="Z39" s="14"/>
      <c r="AA39" s="13"/>
      <c r="AB39" s="14"/>
      <c r="AC39" s="13"/>
      <c r="AD39" s="14"/>
      <c r="AE39" s="13"/>
      <c r="AF39" s="22"/>
      <c r="AG39" s="83"/>
      <c r="AH39" s="84"/>
    </row>
    <row r="40" spans="1:34" ht="67.5" customHeight="1">
      <c r="A40" s="45">
        <v>26</v>
      </c>
      <c r="B40" s="8" t="s">
        <v>155</v>
      </c>
      <c r="C40" s="1" t="s">
        <v>62</v>
      </c>
      <c r="D40" s="1">
        <v>1</v>
      </c>
      <c r="E40" s="1" t="s">
        <v>179</v>
      </c>
      <c r="F40" s="35" t="s">
        <v>181</v>
      </c>
      <c r="G40" s="1" t="s">
        <v>55</v>
      </c>
      <c r="H40" s="43" t="s">
        <v>154</v>
      </c>
      <c r="I40" s="39"/>
      <c r="J40" s="14"/>
      <c r="K40" s="13"/>
      <c r="L40" s="14"/>
      <c r="M40" s="13">
        <v>1</v>
      </c>
      <c r="N40" s="14"/>
      <c r="O40" s="13"/>
      <c r="P40" s="14"/>
      <c r="Q40" s="13"/>
      <c r="R40" s="14"/>
      <c r="S40" s="13">
        <v>1</v>
      </c>
      <c r="T40" s="14"/>
      <c r="U40" s="13"/>
      <c r="V40" s="14"/>
      <c r="W40" s="13"/>
      <c r="X40" s="14"/>
      <c r="Y40" s="13">
        <v>1</v>
      </c>
      <c r="Z40" s="14"/>
      <c r="AA40" s="13"/>
      <c r="AB40" s="14"/>
      <c r="AC40" s="13"/>
      <c r="AD40" s="14"/>
      <c r="AE40" s="13"/>
      <c r="AF40" s="22"/>
      <c r="AG40" s="83"/>
      <c r="AH40" s="84"/>
    </row>
    <row r="41" spans="1:34" ht="91.5" customHeight="1">
      <c r="A41" s="44">
        <v>27</v>
      </c>
      <c r="B41" s="8" t="s">
        <v>52</v>
      </c>
      <c r="C41" s="1" t="s">
        <v>110</v>
      </c>
      <c r="D41" s="1">
        <v>1</v>
      </c>
      <c r="E41" s="1" t="s">
        <v>183</v>
      </c>
      <c r="F41" s="35" t="s">
        <v>54</v>
      </c>
      <c r="G41" s="1" t="s">
        <v>55</v>
      </c>
      <c r="H41" s="43" t="s">
        <v>44</v>
      </c>
      <c r="I41" s="39"/>
      <c r="J41" s="14"/>
      <c r="K41" s="13">
        <v>1</v>
      </c>
      <c r="L41" s="14"/>
      <c r="M41" s="13"/>
      <c r="N41" s="14"/>
      <c r="O41" s="13">
        <v>1</v>
      </c>
      <c r="P41" s="14"/>
      <c r="Q41" s="13"/>
      <c r="R41" s="14"/>
      <c r="S41" s="13"/>
      <c r="T41" s="14"/>
      <c r="U41" s="13">
        <v>1</v>
      </c>
      <c r="V41" s="14"/>
      <c r="W41" s="13"/>
      <c r="X41" s="14"/>
      <c r="Y41" s="13"/>
      <c r="Z41" s="14"/>
      <c r="AA41" s="13">
        <v>1</v>
      </c>
      <c r="AB41" s="14"/>
      <c r="AC41" s="13"/>
      <c r="AD41" s="14"/>
      <c r="AE41" s="13"/>
      <c r="AF41" s="22"/>
      <c r="AG41" s="83"/>
      <c r="AH41" s="84"/>
    </row>
    <row r="42" spans="1:34" ht="55.5" customHeight="1">
      <c r="A42" s="45">
        <v>28</v>
      </c>
      <c r="B42" s="8" t="s">
        <v>16</v>
      </c>
      <c r="C42" s="1" t="s">
        <v>33</v>
      </c>
      <c r="D42" s="1">
        <v>1</v>
      </c>
      <c r="E42" s="1" t="s">
        <v>58</v>
      </c>
      <c r="F42" s="35" t="s">
        <v>157</v>
      </c>
      <c r="G42" s="1" t="s">
        <v>50</v>
      </c>
      <c r="H42" s="43" t="s">
        <v>44</v>
      </c>
      <c r="I42" s="39"/>
      <c r="J42" s="14"/>
      <c r="K42" s="13">
        <v>1</v>
      </c>
      <c r="L42" s="14"/>
      <c r="M42" s="13"/>
      <c r="N42" s="14"/>
      <c r="O42" s="13"/>
      <c r="P42" s="14"/>
      <c r="Q42" s="13">
        <v>1</v>
      </c>
      <c r="R42" s="14"/>
      <c r="S42" s="13"/>
      <c r="T42" s="14"/>
      <c r="U42" s="13"/>
      <c r="V42" s="14"/>
      <c r="W42" s="13">
        <v>1</v>
      </c>
      <c r="X42" s="14"/>
      <c r="Y42" s="13"/>
      <c r="Z42" s="14"/>
      <c r="AA42" s="13"/>
      <c r="AB42" s="14"/>
      <c r="AC42" s="13">
        <v>1</v>
      </c>
      <c r="AD42" s="14"/>
      <c r="AE42" s="13"/>
      <c r="AF42" s="22"/>
      <c r="AG42" s="83"/>
      <c r="AH42" s="84"/>
    </row>
    <row r="43" spans="1:34" ht="61.5" customHeight="1">
      <c r="A43" s="44">
        <v>29</v>
      </c>
      <c r="B43" s="8" t="s">
        <v>56</v>
      </c>
      <c r="C43" s="1" t="s">
        <v>57</v>
      </c>
      <c r="D43" s="1">
        <v>1</v>
      </c>
      <c r="E43" s="1" t="s">
        <v>58</v>
      </c>
      <c r="F43" s="35" t="s">
        <v>60</v>
      </c>
      <c r="G43" s="1" t="s">
        <v>50</v>
      </c>
      <c r="H43" s="43" t="s">
        <v>44</v>
      </c>
      <c r="I43" s="39"/>
      <c r="J43" s="14"/>
      <c r="K43" s="13">
        <v>1</v>
      </c>
      <c r="L43" s="14"/>
      <c r="M43" s="13"/>
      <c r="N43" s="14"/>
      <c r="O43" s="13"/>
      <c r="P43" s="14"/>
      <c r="Q43" s="13"/>
      <c r="R43" s="14"/>
      <c r="S43" s="13"/>
      <c r="T43" s="14"/>
      <c r="U43" s="13"/>
      <c r="V43" s="14"/>
      <c r="W43" s="13"/>
      <c r="X43" s="14"/>
      <c r="Y43" s="13"/>
      <c r="Z43" s="14"/>
      <c r="AA43" s="13">
        <v>1</v>
      </c>
      <c r="AB43" s="14"/>
      <c r="AC43" s="13"/>
      <c r="AD43" s="14"/>
      <c r="AE43" s="13"/>
      <c r="AF43" s="22"/>
      <c r="AG43" s="83"/>
      <c r="AH43" s="84"/>
    </row>
    <row r="44" spans="1:34" ht="70.5" customHeight="1">
      <c r="A44" s="45">
        <v>30</v>
      </c>
      <c r="B44" s="8" t="s">
        <v>63</v>
      </c>
      <c r="C44" s="1" t="s">
        <v>13</v>
      </c>
      <c r="D44" s="1">
        <v>1</v>
      </c>
      <c r="E44" s="1" t="s">
        <v>65</v>
      </c>
      <c r="F44" s="35" t="s">
        <v>12</v>
      </c>
      <c r="G44" s="1" t="s">
        <v>64</v>
      </c>
      <c r="H44" s="43" t="s">
        <v>44</v>
      </c>
      <c r="I44" s="39"/>
      <c r="J44" s="14"/>
      <c r="K44" s="13"/>
      <c r="L44" s="14"/>
      <c r="M44" s="13">
        <v>1</v>
      </c>
      <c r="N44" s="14"/>
      <c r="O44" s="13"/>
      <c r="P44" s="14"/>
      <c r="Q44" s="13"/>
      <c r="R44" s="14"/>
      <c r="S44" s="13"/>
      <c r="T44" s="14"/>
      <c r="U44" s="13"/>
      <c r="V44" s="14"/>
      <c r="W44" s="13"/>
      <c r="X44" s="14"/>
      <c r="Y44" s="13"/>
      <c r="Z44" s="14"/>
      <c r="AA44" s="13"/>
      <c r="AB44" s="14"/>
      <c r="AC44" s="13"/>
      <c r="AD44" s="14"/>
      <c r="AE44" s="13"/>
      <c r="AF44" s="22"/>
      <c r="AG44" s="83"/>
      <c r="AH44" s="84"/>
    </row>
    <row r="45" spans="1:34" ht="63.75" customHeight="1">
      <c r="A45" s="45">
        <v>31</v>
      </c>
      <c r="B45" s="8" t="s">
        <v>69</v>
      </c>
      <c r="C45" s="1" t="s">
        <v>67</v>
      </c>
      <c r="D45" s="1">
        <v>1</v>
      </c>
      <c r="E45" s="1" t="s">
        <v>66</v>
      </c>
      <c r="F45" s="35" t="s">
        <v>68</v>
      </c>
      <c r="G45" s="1" t="s">
        <v>50</v>
      </c>
      <c r="H45" s="43" t="s">
        <v>44</v>
      </c>
      <c r="I45" s="39"/>
      <c r="J45" s="14"/>
      <c r="K45" s="13"/>
      <c r="L45" s="14"/>
      <c r="M45" s="13"/>
      <c r="N45" s="14"/>
      <c r="O45" s="13"/>
      <c r="P45" s="14"/>
      <c r="Q45" s="13"/>
      <c r="R45" s="14"/>
      <c r="S45" s="13">
        <v>1</v>
      </c>
      <c r="T45" s="14"/>
      <c r="U45" s="13"/>
      <c r="V45" s="14"/>
      <c r="W45" s="13"/>
      <c r="X45" s="14"/>
      <c r="Y45" s="13"/>
      <c r="Z45" s="14"/>
      <c r="AA45" s="13"/>
      <c r="AB45" s="14"/>
      <c r="AC45" s="13"/>
      <c r="AD45" s="14"/>
      <c r="AE45" s="13"/>
      <c r="AF45" s="22"/>
      <c r="AG45" s="83"/>
      <c r="AH45" s="84"/>
    </row>
    <row r="46" spans="1:34" ht="67.5" customHeight="1">
      <c r="A46" s="44">
        <v>32</v>
      </c>
      <c r="B46" s="8" t="s">
        <v>15</v>
      </c>
      <c r="C46" s="1" t="s">
        <v>70</v>
      </c>
      <c r="D46" s="1">
        <v>1</v>
      </c>
      <c r="E46" s="1" t="s">
        <v>66</v>
      </c>
      <c r="F46" s="35" t="s">
        <v>14</v>
      </c>
      <c r="G46" s="1" t="s">
        <v>50</v>
      </c>
      <c r="H46" s="43" t="s">
        <v>44</v>
      </c>
      <c r="I46" s="39"/>
      <c r="J46" s="14"/>
      <c r="K46" s="13"/>
      <c r="L46" s="14"/>
      <c r="M46" s="13"/>
      <c r="N46" s="14"/>
      <c r="O46" s="13"/>
      <c r="P46" s="14"/>
      <c r="Q46" s="13"/>
      <c r="R46" s="14"/>
      <c r="S46" s="13">
        <v>1</v>
      </c>
      <c r="T46" s="14"/>
      <c r="U46" s="13"/>
      <c r="V46" s="14"/>
      <c r="W46" s="13"/>
      <c r="X46" s="14"/>
      <c r="Y46" s="13"/>
      <c r="Z46" s="14"/>
      <c r="AA46" s="13"/>
      <c r="AB46" s="14"/>
      <c r="AC46" s="13"/>
      <c r="AD46" s="14"/>
      <c r="AE46" s="13"/>
      <c r="AF46" s="22"/>
      <c r="AG46" s="83"/>
      <c r="AH46" s="84"/>
    </row>
    <row r="47" spans="1:34" ht="69.75" customHeight="1">
      <c r="A47" s="45">
        <v>33</v>
      </c>
      <c r="B47" s="8" t="s">
        <v>77</v>
      </c>
      <c r="C47" s="1" t="s">
        <v>78</v>
      </c>
      <c r="D47" s="1">
        <v>1</v>
      </c>
      <c r="E47" s="1" t="s">
        <v>66</v>
      </c>
      <c r="F47" s="35" t="s">
        <v>79</v>
      </c>
      <c r="G47" s="1" t="s">
        <v>50</v>
      </c>
      <c r="H47" s="43" t="s">
        <v>44</v>
      </c>
      <c r="I47" s="39"/>
      <c r="J47" s="14"/>
      <c r="K47" s="13"/>
      <c r="L47" s="14"/>
      <c r="M47" s="13"/>
      <c r="N47" s="14"/>
      <c r="O47" s="13"/>
      <c r="P47" s="14"/>
      <c r="Q47" s="13"/>
      <c r="R47" s="14"/>
      <c r="S47" s="13">
        <v>1</v>
      </c>
      <c r="T47" s="14"/>
      <c r="U47" s="13"/>
      <c r="V47" s="14"/>
      <c r="W47" s="13"/>
      <c r="X47" s="14"/>
      <c r="Y47" s="13"/>
      <c r="Z47" s="14"/>
      <c r="AA47" s="13"/>
      <c r="AB47" s="14"/>
      <c r="AC47" s="13"/>
      <c r="AD47" s="14"/>
      <c r="AE47" s="13"/>
      <c r="AF47" s="22"/>
      <c r="AG47" s="83"/>
      <c r="AH47" s="84"/>
    </row>
    <row r="48" spans="1:34" ht="66" customHeight="1">
      <c r="A48" s="45">
        <v>34</v>
      </c>
      <c r="B48" s="8" t="s">
        <v>92</v>
      </c>
      <c r="C48" s="1" t="s">
        <v>83</v>
      </c>
      <c r="D48" s="1">
        <v>1</v>
      </c>
      <c r="E48" s="1" t="s">
        <v>66</v>
      </c>
      <c r="F48" s="35" t="s">
        <v>84</v>
      </c>
      <c r="G48" s="1" t="s">
        <v>50</v>
      </c>
      <c r="H48" s="43" t="s">
        <v>44</v>
      </c>
      <c r="I48" s="39"/>
      <c r="J48" s="14"/>
      <c r="K48" s="13"/>
      <c r="L48" s="14"/>
      <c r="M48" s="13"/>
      <c r="N48" s="14"/>
      <c r="O48" s="13"/>
      <c r="P48" s="14"/>
      <c r="Q48" s="13"/>
      <c r="R48" s="14"/>
      <c r="S48" s="13">
        <v>1</v>
      </c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22"/>
      <c r="AG48" s="83"/>
      <c r="AH48" s="84"/>
    </row>
    <row r="49" spans="1:34" ht="69" customHeight="1">
      <c r="A49" s="44">
        <v>35</v>
      </c>
      <c r="B49" s="8" t="s">
        <v>93</v>
      </c>
      <c r="C49" s="1" t="s">
        <v>85</v>
      </c>
      <c r="D49" s="1">
        <v>1</v>
      </c>
      <c r="E49" s="1" t="s">
        <v>66</v>
      </c>
      <c r="F49" s="35" t="s">
        <v>86</v>
      </c>
      <c r="G49" s="1" t="s">
        <v>50</v>
      </c>
      <c r="H49" s="43" t="s">
        <v>44</v>
      </c>
      <c r="I49" s="39"/>
      <c r="J49" s="14"/>
      <c r="K49" s="13"/>
      <c r="L49" s="14"/>
      <c r="M49" s="13"/>
      <c r="N49" s="14"/>
      <c r="O49" s="13"/>
      <c r="P49" s="14"/>
      <c r="Q49" s="13"/>
      <c r="R49" s="14"/>
      <c r="S49" s="13"/>
      <c r="T49" s="14"/>
      <c r="U49" s="13"/>
      <c r="V49" s="14"/>
      <c r="W49" s="13"/>
      <c r="X49" s="14"/>
      <c r="Y49" s="13">
        <v>1</v>
      </c>
      <c r="Z49" s="14"/>
      <c r="AA49" s="13"/>
      <c r="AB49" s="14"/>
      <c r="AC49" s="13"/>
      <c r="AD49" s="14"/>
      <c r="AE49" s="13"/>
      <c r="AF49" s="22"/>
      <c r="AG49" s="83"/>
      <c r="AH49" s="84"/>
    </row>
    <row r="50" spans="1:34" ht="70.5" customHeight="1">
      <c r="A50" s="45">
        <v>36</v>
      </c>
      <c r="B50" s="8" t="s">
        <v>94</v>
      </c>
      <c r="C50" s="1" t="s">
        <v>87</v>
      </c>
      <c r="D50" s="1">
        <v>1</v>
      </c>
      <c r="E50" s="1" t="s">
        <v>66</v>
      </c>
      <c r="F50" s="35" t="s">
        <v>88</v>
      </c>
      <c r="G50" s="1" t="s">
        <v>50</v>
      </c>
      <c r="H50" s="43" t="s">
        <v>44</v>
      </c>
      <c r="I50" s="39"/>
      <c r="J50" s="14"/>
      <c r="K50" s="13"/>
      <c r="L50" s="14"/>
      <c r="M50" s="13">
        <v>1</v>
      </c>
      <c r="N50" s="14"/>
      <c r="O50" s="13"/>
      <c r="P50" s="14"/>
      <c r="Q50" s="13"/>
      <c r="R50" s="14"/>
      <c r="S50" s="13"/>
      <c r="T50" s="14"/>
      <c r="U50" s="13"/>
      <c r="V50" s="14"/>
      <c r="W50" s="13"/>
      <c r="X50" s="14"/>
      <c r="Y50" s="13"/>
      <c r="Z50" s="14"/>
      <c r="AA50" s="13"/>
      <c r="AB50" s="14"/>
      <c r="AC50" s="13"/>
      <c r="AD50" s="14"/>
      <c r="AE50" s="13"/>
      <c r="AF50" s="22"/>
      <c r="AG50" s="83"/>
      <c r="AH50" s="84"/>
    </row>
    <row r="51" spans="1:34" ht="59.25" customHeight="1">
      <c r="A51" s="45">
        <v>37</v>
      </c>
      <c r="B51" s="8" t="s">
        <v>95</v>
      </c>
      <c r="C51" s="41" t="s">
        <v>89</v>
      </c>
      <c r="D51" s="1">
        <v>1</v>
      </c>
      <c r="E51" s="1" t="s">
        <v>66</v>
      </c>
      <c r="F51" s="35" t="s">
        <v>90</v>
      </c>
      <c r="G51" s="1" t="s">
        <v>50</v>
      </c>
      <c r="H51" s="43" t="s">
        <v>44</v>
      </c>
      <c r="I51" s="39"/>
      <c r="J51" s="14"/>
      <c r="K51" s="13"/>
      <c r="L51" s="14"/>
      <c r="M51" s="13"/>
      <c r="N51" s="14"/>
      <c r="O51" s="13"/>
      <c r="P51" s="14"/>
      <c r="Q51" s="13">
        <v>1</v>
      </c>
      <c r="R51" s="14"/>
      <c r="S51" s="13"/>
      <c r="T51" s="14"/>
      <c r="U51" s="13"/>
      <c r="V51" s="14"/>
      <c r="W51" s="13"/>
      <c r="X51" s="14"/>
      <c r="Y51" s="13"/>
      <c r="Z51" s="14"/>
      <c r="AA51" s="13"/>
      <c r="AB51" s="14"/>
      <c r="AC51" s="13"/>
      <c r="AD51" s="14"/>
      <c r="AE51" s="13"/>
      <c r="AF51" s="22"/>
      <c r="AG51" s="83"/>
      <c r="AH51" s="84"/>
    </row>
    <row r="52" spans="1:34" ht="81" customHeight="1" thickBot="1">
      <c r="A52" s="46">
        <v>38</v>
      </c>
      <c r="B52" s="47" t="s">
        <v>130</v>
      </c>
      <c r="C52" s="48" t="s">
        <v>158</v>
      </c>
      <c r="D52" s="48">
        <v>1</v>
      </c>
      <c r="E52" s="48" t="s">
        <v>66</v>
      </c>
      <c r="F52" s="49" t="s">
        <v>91</v>
      </c>
      <c r="G52" s="48" t="s">
        <v>50</v>
      </c>
      <c r="H52" s="50" t="s">
        <v>44</v>
      </c>
      <c r="I52" s="40"/>
      <c r="J52" s="21"/>
      <c r="K52" s="20"/>
      <c r="L52" s="21"/>
      <c r="M52" s="20"/>
      <c r="N52" s="21"/>
      <c r="O52" s="20"/>
      <c r="P52" s="21"/>
      <c r="Q52" s="20"/>
      <c r="R52" s="21"/>
      <c r="S52" s="20"/>
      <c r="T52" s="21"/>
      <c r="U52" s="20">
        <v>1</v>
      </c>
      <c r="V52" s="21"/>
      <c r="W52" s="20"/>
      <c r="X52" s="21"/>
      <c r="Y52" s="20"/>
      <c r="Z52" s="21"/>
      <c r="AA52" s="20"/>
      <c r="AB52" s="21"/>
      <c r="AC52" s="20"/>
      <c r="AD52" s="21"/>
      <c r="AE52" s="20"/>
      <c r="AF52" s="18"/>
      <c r="AG52" s="89"/>
      <c r="AH52" s="90"/>
    </row>
    <row r="53" spans="1:34" s="19" customFormat="1" ht="24" customHeight="1">
      <c r="A53" s="107"/>
      <c r="B53" s="108"/>
      <c r="C53" s="108"/>
      <c r="D53" s="108"/>
      <c r="E53" s="108"/>
      <c r="F53" s="108"/>
      <c r="G53" s="108"/>
      <c r="H53" s="108"/>
      <c r="I53" s="103" t="s">
        <v>0</v>
      </c>
      <c r="J53" s="104"/>
      <c r="K53" s="103" t="s">
        <v>1</v>
      </c>
      <c r="L53" s="104"/>
      <c r="M53" s="103" t="s">
        <v>2</v>
      </c>
      <c r="N53" s="104"/>
      <c r="O53" s="103" t="s">
        <v>3</v>
      </c>
      <c r="P53" s="104"/>
      <c r="Q53" s="103" t="s">
        <v>4</v>
      </c>
      <c r="R53" s="104"/>
      <c r="S53" s="103" t="s">
        <v>5</v>
      </c>
      <c r="T53" s="104"/>
      <c r="U53" s="103" t="s">
        <v>6</v>
      </c>
      <c r="V53" s="104"/>
      <c r="W53" s="103" t="s">
        <v>7</v>
      </c>
      <c r="X53" s="104"/>
      <c r="Y53" s="103" t="s">
        <v>8</v>
      </c>
      <c r="Z53" s="104"/>
      <c r="AA53" s="103" t="s">
        <v>9</v>
      </c>
      <c r="AB53" s="104"/>
      <c r="AC53" s="103" t="s">
        <v>10</v>
      </c>
      <c r="AD53" s="104"/>
      <c r="AE53" s="103" t="s">
        <v>11</v>
      </c>
      <c r="AF53" s="104"/>
      <c r="AG53" s="87" t="s">
        <v>102</v>
      </c>
      <c r="AH53" s="88"/>
    </row>
    <row r="54" spans="1:34" s="19" customFormat="1" ht="23.1" customHeight="1">
      <c r="A54" s="107"/>
      <c r="B54" s="108"/>
      <c r="C54" s="108"/>
      <c r="D54" s="108"/>
      <c r="E54" s="108"/>
      <c r="F54" s="108"/>
      <c r="G54" s="108"/>
      <c r="H54" s="108"/>
      <c r="I54" s="27">
        <f t="shared" ref="I54:AF54" si="0">SUM(I12:I52)</f>
        <v>2</v>
      </c>
      <c r="J54" s="28">
        <f t="shared" si="0"/>
        <v>0</v>
      </c>
      <c r="K54" s="27">
        <f t="shared" si="0"/>
        <v>9</v>
      </c>
      <c r="L54" s="28">
        <f t="shared" si="0"/>
        <v>0</v>
      </c>
      <c r="M54" s="27">
        <f t="shared" si="0"/>
        <v>8</v>
      </c>
      <c r="N54" s="28">
        <f t="shared" si="0"/>
        <v>0</v>
      </c>
      <c r="O54" s="27">
        <f t="shared" si="0"/>
        <v>8</v>
      </c>
      <c r="P54" s="28">
        <f t="shared" si="0"/>
        <v>0</v>
      </c>
      <c r="Q54" s="27">
        <f t="shared" si="0"/>
        <v>9</v>
      </c>
      <c r="R54" s="28">
        <f t="shared" si="0"/>
        <v>0</v>
      </c>
      <c r="S54" s="27">
        <f t="shared" si="0"/>
        <v>14</v>
      </c>
      <c r="T54" s="28">
        <f t="shared" si="0"/>
        <v>0</v>
      </c>
      <c r="U54" s="27">
        <f t="shared" si="0"/>
        <v>6</v>
      </c>
      <c r="V54" s="28">
        <f t="shared" si="0"/>
        <v>0</v>
      </c>
      <c r="W54" s="27">
        <f t="shared" si="0"/>
        <v>9</v>
      </c>
      <c r="X54" s="28">
        <f t="shared" si="0"/>
        <v>0</v>
      </c>
      <c r="Y54" s="27">
        <f t="shared" si="0"/>
        <v>7</v>
      </c>
      <c r="Z54" s="28">
        <f t="shared" si="0"/>
        <v>0</v>
      </c>
      <c r="AA54" s="27">
        <f t="shared" si="0"/>
        <v>7</v>
      </c>
      <c r="AB54" s="28">
        <f t="shared" si="0"/>
        <v>0</v>
      </c>
      <c r="AC54" s="27">
        <f t="shared" si="0"/>
        <v>6</v>
      </c>
      <c r="AD54" s="28">
        <f t="shared" si="0"/>
        <v>0</v>
      </c>
      <c r="AE54" s="27">
        <f t="shared" si="0"/>
        <v>3</v>
      </c>
      <c r="AF54" s="28">
        <f t="shared" si="0"/>
        <v>0</v>
      </c>
      <c r="AG54" s="99"/>
      <c r="AH54" s="100"/>
    </row>
    <row r="55" spans="1:34" s="19" customFormat="1" ht="22.5" customHeight="1" thickBot="1">
      <c r="A55" s="109"/>
      <c r="B55" s="110"/>
      <c r="C55" s="110"/>
      <c r="D55" s="110"/>
      <c r="E55" s="110"/>
      <c r="F55" s="110"/>
      <c r="G55" s="110"/>
      <c r="H55" s="110"/>
      <c r="I55" s="105">
        <f>J54/I54</f>
        <v>0</v>
      </c>
      <c r="J55" s="106"/>
      <c r="K55" s="85">
        <f t="shared" ref="K55" si="1">L54/K54</f>
        <v>0</v>
      </c>
      <c r="L55" s="86"/>
      <c r="M55" s="85">
        <f t="shared" ref="M55" si="2">N54/M54</f>
        <v>0</v>
      </c>
      <c r="N55" s="86"/>
      <c r="O55" s="85">
        <f t="shared" ref="O55" si="3">P54/O54</f>
        <v>0</v>
      </c>
      <c r="P55" s="86"/>
      <c r="Q55" s="85">
        <f t="shared" ref="Q55" si="4">R54/Q54</f>
        <v>0</v>
      </c>
      <c r="R55" s="86"/>
      <c r="S55" s="85">
        <f t="shared" ref="S55" si="5">T54/S54</f>
        <v>0</v>
      </c>
      <c r="T55" s="86"/>
      <c r="U55" s="85">
        <f t="shared" ref="U55" si="6">V54/U54</f>
        <v>0</v>
      </c>
      <c r="V55" s="86"/>
      <c r="W55" s="85">
        <f t="shared" ref="W55" si="7">X54/W54</f>
        <v>0</v>
      </c>
      <c r="X55" s="86"/>
      <c r="Y55" s="85">
        <f t="shared" ref="Y55" si="8">Z54/Y54</f>
        <v>0</v>
      </c>
      <c r="Z55" s="86"/>
      <c r="AA55" s="85">
        <f t="shared" ref="AA55" si="9">AB54/AA54</f>
        <v>0</v>
      </c>
      <c r="AB55" s="86"/>
      <c r="AC55" s="85">
        <f t="shared" ref="AC55" si="10">AD54/AC54</f>
        <v>0</v>
      </c>
      <c r="AD55" s="86"/>
      <c r="AE55" s="85">
        <f t="shared" ref="AE55" si="11">AF54/AE54</f>
        <v>0</v>
      </c>
      <c r="AF55" s="86"/>
      <c r="AG55" s="101"/>
      <c r="AH55" s="102"/>
    </row>
  </sheetData>
  <mergeCells count="113">
    <mergeCell ref="K53:L53"/>
    <mergeCell ref="K55:L55"/>
    <mergeCell ref="I53:J53"/>
    <mergeCell ref="I55:J55"/>
    <mergeCell ref="A53:H55"/>
    <mergeCell ref="A1:C4"/>
    <mergeCell ref="BA6:BH7"/>
    <mergeCell ref="BI6:BP7"/>
    <mergeCell ref="AQ6:AZ7"/>
    <mergeCell ref="C5:I5"/>
    <mergeCell ref="A5:B5"/>
    <mergeCell ref="D1:AH1"/>
    <mergeCell ref="D2:AH2"/>
    <mergeCell ref="D3:AH3"/>
    <mergeCell ref="V4:AH4"/>
    <mergeCell ref="D4:U4"/>
    <mergeCell ref="D6:E6"/>
    <mergeCell ref="F6:G6"/>
    <mergeCell ref="O10:P10"/>
    <mergeCell ref="W10:X10"/>
    <mergeCell ref="Q10:R10"/>
    <mergeCell ref="A10:A11"/>
    <mergeCell ref="H10:H11"/>
    <mergeCell ref="S10:T10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M55:N55"/>
    <mergeCell ref="AE55:AF55"/>
    <mergeCell ref="AG53:AH53"/>
    <mergeCell ref="AG52:AH52"/>
    <mergeCell ref="AG9:AH11"/>
    <mergeCell ref="AG12:AH12"/>
    <mergeCell ref="AG13:AH13"/>
    <mergeCell ref="AG15:AH15"/>
    <mergeCell ref="AG16:AH16"/>
    <mergeCell ref="AG18:AH18"/>
    <mergeCell ref="AG19:AH19"/>
    <mergeCell ref="AG20:AH20"/>
    <mergeCell ref="AG30:AH30"/>
    <mergeCell ref="AG33:AH33"/>
    <mergeCell ref="AG54:AH55"/>
    <mergeCell ref="Y55:Z55"/>
    <mergeCell ref="AA55:AB55"/>
    <mergeCell ref="AC55:AD55"/>
    <mergeCell ref="O55:P55"/>
    <mergeCell ref="Q55:R55"/>
    <mergeCell ref="S55:T55"/>
    <mergeCell ref="U55:V55"/>
    <mergeCell ref="W55:X55"/>
    <mergeCell ref="AE53:AF53"/>
    <mergeCell ref="AG51:AH51"/>
    <mergeCell ref="AG39:AH39"/>
    <mergeCell ref="AG40:AH40"/>
    <mergeCell ref="AG41:AH41"/>
    <mergeCell ref="AG42:AH42"/>
    <mergeCell ref="AG43:AH43"/>
    <mergeCell ref="AG44:AH44"/>
    <mergeCell ref="AG45:AH45"/>
    <mergeCell ref="AG46:AH46"/>
    <mergeCell ref="AG47:AH47"/>
    <mergeCell ref="AC10:AD10"/>
    <mergeCell ref="AE10:AF10"/>
    <mergeCell ref="AG37:AH37"/>
    <mergeCell ref="AG34:AH34"/>
    <mergeCell ref="AG35:AH35"/>
    <mergeCell ref="U10:V10"/>
    <mergeCell ref="AG48:AH48"/>
    <mergeCell ref="AG49:AH49"/>
    <mergeCell ref="AG50:AH50"/>
    <mergeCell ref="A26:A27"/>
    <mergeCell ref="B26:B27"/>
    <mergeCell ref="C26:C27"/>
    <mergeCell ref="D26:D27"/>
    <mergeCell ref="F26:F27"/>
    <mergeCell ref="G26:G27"/>
    <mergeCell ref="H26:H27"/>
    <mergeCell ref="D7:E7"/>
    <mergeCell ref="F7:G7"/>
    <mergeCell ref="H6:I7"/>
    <mergeCell ref="A6:B7"/>
    <mergeCell ref="D10:D11"/>
    <mergeCell ref="E10:E11"/>
    <mergeCell ref="A9:H9"/>
    <mergeCell ref="I9:AF9"/>
    <mergeCell ref="B10:B11"/>
    <mergeCell ref="C10:C11"/>
    <mergeCell ref="G10:G11"/>
    <mergeCell ref="F10:F11"/>
    <mergeCell ref="Y10:Z10"/>
    <mergeCell ref="AA10:AB10"/>
    <mergeCell ref="I10:J10"/>
    <mergeCell ref="K10:L10"/>
    <mergeCell ref="M10:N10"/>
    <mergeCell ref="A31:A32"/>
    <mergeCell ref="A37:A38"/>
    <mergeCell ref="B31:B32"/>
    <mergeCell ref="C31:C32"/>
    <mergeCell ref="D31:D32"/>
    <mergeCell ref="F31:F32"/>
    <mergeCell ref="G31:G32"/>
    <mergeCell ref="H31:H32"/>
    <mergeCell ref="B37:B38"/>
    <mergeCell ref="C37:C38"/>
    <mergeCell ref="D37:D38"/>
    <mergeCell ref="F37:F38"/>
    <mergeCell ref="G37:G38"/>
  </mergeCells>
  <conditionalFormatting sqref="I12:AF20 I28:AF52">
    <cfRule type="cellIs" dxfId="65" priority="179" stopIfTrue="1" operator="equal">
      <formula>"E"</formula>
    </cfRule>
    <cfRule type="cellIs" dxfId="64" priority="180" stopIfTrue="1" operator="equal">
      <formula>"P"</formula>
    </cfRule>
  </conditionalFormatting>
  <conditionalFormatting sqref="I55 I15:AF20 I28:AF52">
    <cfRule type="cellIs" dxfId="63" priority="107" operator="between">
      <formula>1</formula>
      <formula>9</formula>
    </cfRule>
    <cfRule type="cellIs" dxfId="62" priority="108" stopIfTrue="1" operator="equal">
      <formula>0</formula>
    </cfRule>
    <cfRule type="cellIs" dxfId="61" priority="109" stopIfTrue="1" operator="equal">
      <formula>0</formula>
    </cfRule>
    <cfRule type="cellIs" dxfId="60" priority="110" stopIfTrue="1" operator="equal">
      <formula>0</formula>
    </cfRule>
    <cfRule type="cellIs" dxfId="59" priority="111" stopIfTrue="1" operator="equal">
      <formula>0</formula>
    </cfRule>
    <cfRule type="cellIs" dxfId="58" priority="112" stopIfTrue="1" operator="equal">
      <formula>1</formula>
    </cfRule>
  </conditionalFormatting>
  <conditionalFormatting sqref="I55 I15:AF20 I28:AF52">
    <cfRule type="cellIs" dxfId="57" priority="106" operator="equal">
      <formula>0</formula>
    </cfRule>
  </conditionalFormatting>
  <conditionalFormatting sqref="I55 I15:AF20 I28:AF52">
    <cfRule type="cellIs" dxfId="56" priority="105" stopIfTrue="1" operator="equal">
      <formula>0</formula>
    </cfRule>
  </conditionalFormatting>
  <conditionalFormatting sqref="I54:J54">
    <cfRule type="cellIs" dxfId="55" priority="99" stopIfTrue="1" operator="equal">
      <formula>"E"</formula>
    </cfRule>
    <cfRule type="cellIs" dxfId="54" priority="100" stopIfTrue="1" operator="equal">
      <formula>"P"</formula>
    </cfRule>
  </conditionalFormatting>
  <conditionalFormatting sqref="K12:AF14">
    <cfRule type="cellIs" dxfId="53" priority="61" operator="between">
      <formula>1</formula>
      <formula>9</formula>
    </cfRule>
    <cfRule type="cellIs" dxfId="52" priority="62" stopIfTrue="1" operator="equal">
      <formula>0</formula>
    </cfRule>
    <cfRule type="cellIs" dxfId="51" priority="63" stopIfTrue="1" operator="equal">
      <formula>0</formula>
    </cfRule>
    <cfRule type="cellIs" dxfId="50" priority="64" stopIfTrue="1" operator="equal">
      <formula>0</formula>
    </cfRule>
    <cfRule type="cellIs" dxfId="49" priority="65" stopIfTrue="1" operator="equal">
      <formula>0</formula>
    </cfRule>
    <cfRule type="cellIs" dxfId="48" priority="66" stopIfTrue="1" operator="equal">
      <formula>1</formula>
    </cfRule>
  </conditionalFormatting>
  <conditionalFormatting sqref="K12:AF14">
    <cfRule type="cellIs" dxfId="47" priority="60" operator="equal">
      <formula>0</formula>
    </cfRule>
  </conditionalFormatting>
  <conditionalFormatting sqref="K12:AF14">
    <cfRule type="cellIs" dxfId="46" priority="59" stopIfTrue="1" operator="equal">
      <formula>0</formula>
    </cfRule>
  </conditionalFormatting>
  <conditionalFormatting sqref="I15:AF15 I18:AF18 I20:AF20 I34:AF34 I37:AF38 I40:AF40 I43:AF43 I45:AF45 I47:AF47 I49:AF49 I51:AF51 I19:N19 I33:N33 I35:N35 I39:N39 I41:N42 I44:N44 I46:N46 I48:N48 I50:N50 I52:N52 Q16:AF17 Q19:AF19 Q33:AF33 Q35:AF35 Q39:AF39 Q41:AF42 Q44:AF44 Q46:AF46 Q48:AF48 Q50:AF50 Q52:AF52 I28:AF32 I16:N17">
    <cfRule type="cellIs" dxfId="45" priority="57" stopIfTrue="1" operator="equal">
      <formula>"E"</formula>
    </cfRule>
    <cfRule type="cellIs" dxfId="44" priority="58" stopIfTrue="1" operator="equal">
      <formula>"P"</formula>
    </cfRule>
  </conditionalFormatting>
  <conditionalFormatting sqref="K55 M55 O55 Q55 S55 U55 W55 Y55 AA55 AC55 AE55">
    <cfRule type="cellIs" dxfId="43" priority="39" operator="between">
      <formula>1</formula>
      <formula>9</formula>
    </cfRule>
    <cfRule type="cellIs" dxfId="42" priority="40" stopIfTrue="1" operator="equal">
      <formula>0</formula>
    </cfRule>
    <cfRule type="cellIs" dxfId="41" priority="41" stopIfTrue="1" operator="equal">
      <formula>0</formula>
    </cfRule>
    <cfRule type="cellIs" dxfId="40" priority="42" stopIfTrue="1" operator="equal">
      <formula>0</formula>
    </cfRule>
    <cfRule type="cellIs" dxfId="39" priority="43" stopIfTrue="1" operator="equal">
      <formula>0</formula>
    </cfRule>
    <cfRule type="cellIs" dxfId="38" priority="44" stopIfTrue="1" operator="equal">
      <formula>1</formula>
    </cfRule>
  </conditionalFormatting>
  <conditionalFormatting sqref="K55 M55 O55 Q55 S55 U55 W55 Y55 AA55 AC55 AE55">
    <cfRule type="cellIs" dxfId="37" priority="38" operator="equal">
      <formula>0</formula>
    </cfRule>
  </conditionalFormatting>
  <conditionalFormatting sqref="K55 M55 O55 Q55 S55 U55 W55 Y55 AA55 AC55 AE55">
    <cfRule type="cellIs" dxfId="36" priority="37" stopIfTrue="1" operator="equal">
      <formula>0</formula>
    </cfRule>
  </conditionalFormatting>
  <conditionalFormatting sqref="K54:AF54">
    <cfRule type="cellIs" dxfId="35" priority="35" stopIfTrue="1" operator="equal">
      <formula>"E"</formula>
    </cfRule>
    <cfRule type="cellIs" dxfId="34" priority="36" stopIfTrue="1" operator="equal">
      <formula>"P"</formula>
    </cfRule>
  </conditionalFormatting>
  <conditionalFormatting sqref="I12:J14">
    <cfRule type="cellIs" dxfId="33" priority="33" stopIfTrue="1" operator="equal">
      <formula>"E"</formula>
    </cfRule>
    <cfRule type="cellIs" dxfId="32" priority="34" stopIfTrue="1" operator="equal">
      <formula>"P"</formula>
    </cfRule>
  </conditionalFormatting>
  <conditionalFormatting sqref="I12:J14">
    <cfRule type="cellIs" dxfId="31" priority="27" operator="between">
      <formula>1</formula>
      <formula>9</formula>
    </cfRule>
    <cfRule type="cellIs" dxfId="30" priority="28" stopIfTrue="1" operator="equal">
      <formula>0</formula>
    </cfRule>
    <cfRule type="cellIs" dxfId="29" priority="29" stopIfTrue="1" operator="equal">
      <formula>0</formula>
    </cfRule>
    <cfRule type="cellIs" dxfId="28" priority="30" stopIfTrue="1" operator="equal">
      <formula>0</formula>
    </cfRule>
    <cfRule type="cellIs" dxfId="27" priority="31" stopIfTrue="1" operator="equal">
      <formula>0</formula>
    </cfRule>
    <cfRule type="cellIs" dxfId="26" priority="32" stopIfTrue="1" operator="equal">
      <formula>1</formula>
    </cfRule>
  </conditionalFormatting>
  <conditionalFormatting sqref="I12:J14">
    <cfRule type="cellIs" dxfId="25" priority="26" operator="equal">
      <formula>0</formula>
    </cfRule>
  </conditionalFormatting>
  <conditionalFormatting sqref="I12:J14">
    <cfRule type="cellIs" dxfId="24" priority="25" stopIfTrue="1" operator="equal">
      <formula>0</formula>
    </cfRule>
  </conditionalFormatting>
  <conditionalFormatting sqref="I21:AF25">
    <cfRule type="cellIs" dxfId="23" priority="23" stopIfTrue="1" operator="equal">
      <formula>"E"</formula>
    </cfRule>
    <cfRule type="cellIs" dxfId="22" priority="24" stopIfTrue="1" operator="equal">
      <formula>"P"</formula>
    </cfRule>
  </conditionalFormatting>
  <conditionalFormatting sqref="I21:AF25">
    <cfRule type="cellIs" dxfId="21" priority="17" operator="between">
      <formula>1</formula>
      <formula>9</formula>
    </cfRule>
    <cfRule type="cellIs" dxfId="20" priority="18" stopIfTrue="1" operator="equal">
      <formula>0</formula>
    </cfRule>
    <cfRule type="cellIs" dxfId="19" priority="19" stopIfTrue="1" operator="equal">
      <formula>0</formula>
    </cfRule>
    <cfRule type="cellIs" dxfId="18" priority="20" stopIfTrue="1" operator="equal">
      <formula>0</formula>
    </cfRule>
    <cfRule type="cellIs" dxfId="17" priority="21" stopIfTrue="1" operator="equal">
      <formula>0</formula>
    </cfRule>
    <cfRule type="cellIs" dxfId="16" priority="22" stopIfTrue="1" operator="equal">
      <formula>1</formula>
    </cfRule>
  </conditionalFormatting>
  <conditionalFormatting sqref="I21:AF25">
    <cfRule type="cellIs" dxfId="15" priority="16" operator="equal">
      <formula>0</formula>
    </cfRule>
  </conditionalFormatting>
  <conditionalFormatting sqref="I21:AF25">
    <cfRule type="cellIs" dxfId="14" priority="15" stopIfTrue="1" operator="equal">
      <formula>0</formula>
    </cfRule>
  </conditionalFormatting>
  <conditionalFormatting sqref="I21:AF25">
    <cfRule type="cellIs" dxfId="13" priority="13" stopIfTrue="1" operator="equal">
      <formula>"E"</formula>
    </cfRule>
    <cfRule type="cellIs" dxfId="12" priority="14" stopIfTrue="1" operator="equal">
      <formula>"P"</formula>
    </cfRule>
  </conditionalFormatting>
  <conditionalFormatting sqref="I26:AF27">
    <cfRule type="cellIs" dxfId="11" priority="11" stopIfTrue="1" operator="equal">
      <formula>"E"</formula>
    </cfRule>
    <cfRule type="cellIs" dxfId="10" priority="12" stopIfTrue="1" operator="equal">
      <formula>"P"</formula>
    </cfRule>
  </conditionalFormatting>
  <conditionalFormatting sqref="I26:AF27">
    <cfRule type="cellIs" dxfId="9" priority="5" operator="between">
      <formula>1</formula>
      <formula>9</formula>
    </cfRule>
    <cfRule type="cellIs" dxfId="8" priority="6" stopIfTrue="1" operator="equal">
      <formula>0</formula>
    </cfRule>
    <cfRule type="cellIs" dxfId="7" priority="7" stopIfTrue="1" operator="equal">
      <formula>0</formula>
    </cfRule>
    <cfRule type="cellIs" dxfId="6" priority="8" stopIfTrue="1" operator="equal">
      <formula>0</formula>
    </cfRule>
    <cfRule type="cellIs" dxfId="5" priority="9" stopIfTrue="1" operator="equal">
      <formula>0</formula>
    </cfRule>
    <cfRule type="cellIs" dxfId="4" priority="10" stopIfTrue="1" operator="equal">
      <formula>1</formula>
    </cfRule>
  </conditionalFormatting>
  <conditionalFormatting sqref="I26:AF27">
    <cfRule type="cellIs" dxfId="3" priority="4" operator="equal">
      <formula>0</formula>
    </cfRule>
  </conditionalFormatting>
  <conditionalFormatting sqref="I26:AF27">
    <cfRule type="cellIs" dxfId="2" priority="3" stopIfTrue="1" operator="equal">
      <formula>0</formula>
    </cfRule>
  </conditionalFormatting>
  <conditionalFormatting sqref="I26:AF27">
    <cfRule type="cellIs" dxfId="1" priority="1" stopIfTrue="1" operator="equal">
      <formula>"E"</formula>
    </cfRule>
    <cfRule type="cellIs" dxfId="0" priority="2" stopIfTrue="1" operator="equal">
      <formula>"P"</formula>
    </cfRule>
  </conditionalFormatting>
  <printOptions horizontalCentered="1" verticalCentered="1"/>
  <pageMargins left="0" right="0.70866141732283472" top="0.74803149606299213" bottom="0.74803149606299213" header="0.31496062992125984" footer="0.31496062992125984"/>
  <pageSetup paperSize="5" scale="36" fitToHeight="0" orientation="landscape" r:id="rId1"/>
  <headerFooter>
    <oddFooter>&amp;CPágina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Capacitación Anual </vt:lpstr>
      <vt:lpstr>'Plan Capacitación Anual '!Área_de_impresión</vt:lpstr>
      <vt:lpstr>'Plan Capacitación Anual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VELASCO. GRP LTDA</dc:creator>
  <cp:lastModifiedBy>IVON</cp:lastModifiedBy>
  <cp:lastPrinted>2019-12-16T04:33:03Z</cp:lastPrinted>
  <dcterms:created xsi:type="dcterms:W3CDTF">2015-11-17T12:51:36Z</dcterms:created>
  <dcterms:modified xsi:type="dcterms:W3CDTF">2022-07-05T18:56:38Z</dcterms:modified>
</cp:coreProperties>
</file>