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bookViews>
    <workbookView xWindow="0" yWindow="0" windowWidth="28800" windowHeight="12300" tabRatio="592"/>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'!$A$15:$DJ$124</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'!$A$1:$BO$128</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workbook>
</file>

<file path=xl/calcChain.xml><?xml version="1.0" encoding="utf-8"?>
<calcChain xmlns="http://schemas.openxmlformats.org/spreadsheetml/2006/main">
  <c r="BN124" i="7" l="1"/>
  <c r="BM124" i="7"/>
  <c r="BO93" i="7"/>
  <c r="BO94" i="7"/>
  <c r="BO91" i="7"/>
  <c r="BO90" i="7"/>
  <c r="BO89" i="7"/>
  <c r="BO88" i="7"/>
  <c r="BO87" i="7"/>
  <c r="BO86" i="7"/>
  <c r="BO85" i="7"/>
  <c r="BO84" i="7"/>
  <c r="BO83" i="7"/>
  <c r="BO82" i="7"/>
  <c r="BO81" i="7"/>
  <c r="BO80" i="7"/>
  <c r="BO79" i="7"/>
  <c r="BO78" i="7"/>
  <c r="BO77" i="7"/>
  <c r="BO76" i="7"/>
  <c r="BO75" i="7"/>
  <c r="BO74" i="7"/>
  <c r="BO73" i="7"/>
  <c r="BO72" i="7"/>
  <c r="BO70" i="7"/>
  <c r="BO69" i="7"/>
  <c r="BO67" i="7"/>
  <c r="BO65" i="7"/>
  <c r="BO64" i="7"/>
  <c r="BO63" i="7"/>
  <c r="BO62" i="7"/>
  <c r="BO61" i="7"/>
  <c r="BO60" i="7"/>
  <c r="BO59" i="7"/>
  <c r="BO58" i="7"/>
  <c r="BO57" i="7"/>
  <c r="BO56" i="7"/>
  <c r="BO55" i="7"/>
  <c r="BO54" i="7"/>
  <c r="BO53" i="7"/>
  <c r="BO52" i="7"/>
  <c r="BO51" i="7"/>
  <c r="BO50" i="7"/>
  <c r="BO49" i="7"/>
  <c r="BO48" i="7"/>
  <c r="BO47" i="7"/>
  <c r="BO46" i="7"/>
  <c r="BO45" i="7"/>
  <c r="BO44" i="7"/>
  <c r="BO43" i="7"/>
  <c r="BO42" i="7"/>
  <c r="BO41" i="7"/>
  <c r="BO40" i="7"/>
  <c r="BO39" i="7"/>
  <c r="BO38" i="7"/>
  <c r="BO37" i="7"/>
  <c r="BO35" i="7"/>
  <c r="BO34" i="7"/>
  <c r="BO33" i="7"/>
  <c r="BO31" i="7"/>
  <c r="BO30" i="7"/>
  <c r="BO29" i="7"/>
  <c r="BO28" i="7"/>
  <c r="BO27" i="7"/>
  <c r="BO26" i="7"/>
  <c r="BO25" i="7"/>
  <c r="BO24" i="7"/>
  <c r="BO23" i="7"/>
  <c r="BO22" i="7"/>
  <c r="BO21" i="7"/>
  <c r="BO19" i="7"/>
  <c r="BO18" i="7"/>
  <c r="BO17" i="7"/>
  <c r="BO32" i="7" l="1"/>
  <c r="BO20" i="7"/>
  <c r="BO36" i="7"/>
  <c r="BO16" i="7"/>
  <c r="BO124"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<sst xmlns="http://schemas.openxmlformats.org/spreadsheetml/2006/main" count="3317" uniqueCount="788">
  <si>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</si>
  <si>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</si>
  <si>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</si>
  <si>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</si>
  <si>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</si>
  <si>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</si>
  <si>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</si>
  <si>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</si>
  <si>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</si>
  <si>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</si>
  <si>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</si>
  <si>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</si>
  <si>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</si>
  <si>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</si>
  <si>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</si>
  <si>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</si>
  <si>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</si>
  <si>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</si>
  <si>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</si>
  <si>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</si>
  <si>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</si>
  <si>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</si>
  <si>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</si>
  <si>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</si>
  <si>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</si>
  <si>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</si>
  <si>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</si>
  <si>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</si>
  <si>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</si>
  <si>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</si>
  <si>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</si>
  <si>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</si>
  <si>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</si>
  <si>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</si>
  <si>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</si>
  <si>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</si>
  <si>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</si>
  <si>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</si>
  <si>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</si>
  <si>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</si>
  <si>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</si>
  <si>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</si>
  <si>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</si>
  <si>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</si>
  <si>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</si>
  <si>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</si>
  <si>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</si>
  <si>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</si>
  <si>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</si>
  <si>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</si>
  <si>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</si>
  <si>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</si>
  <si>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</si>
  <si>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</si>
  <si>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</si>
  <si>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</si>
  <si>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</si>
  <si>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</si>
  <si>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</si>
  <si>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</si>
  <si>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</si>
  <si>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</si>
  <si>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</si>
  <si>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</si>
  <si>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</si>
  <si>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</si>
  <si>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</si>
  <si>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</si>
  <si>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</si>
  <si>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</si>
  <si>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</si>
  <si>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</si>
  <si>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</si>
  <si>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</si>
  <si>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</si>
  <si>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</si>
  <si>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</si>
  <si>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</si>
  <si>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</si>
  <si>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</si>
  <si>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</si>
  <si>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</si>
  <si>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</si>
  <si>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</si>
  <si>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</si>
  <si>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</si>
  <si>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</si>
  <si>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</si>
  <si>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</si>
  <si>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</si>
  <si>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</si>
  <si>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</si>
  <si>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</si>
  <si>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</si>
  <si>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</si>
  <si>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</si>
  <si>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</si>
  <si>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</si>
  <si>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</si>
  <si>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</si>
  <si>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</si>
  <si>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</si>
  <si>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</si>
  <si>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</si>
  <si>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</si>
  <si>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</si>
  <si>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</si>
  <si>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</si>
  <si>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</si>
  <si>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</si>
  <si>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</si>
  <si>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</si>
  <si>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</si>
  <si>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</si>
  <si>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</si>
  <si>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</si>
  <si>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</si>
  <si>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</si>
  <si>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</si>
  <si>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</si>
  <si>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</si>
  <si>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</si>
  <si>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</si>
  <si>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</si>
  <si>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</si>
  <si>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</si>
  <si>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</si>
  <si>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</si>
  <si>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</si>
  <si>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</si>
  <si>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</si>
  <si>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</si>
  <si>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</si>
  <si>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</si>
  <si>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</si>
  <si>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</si>
  <si>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</si>
  <si>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</si>
  <si>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</si>
  <si>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</si>
  <si>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</si>
  <si>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</si>
  <si>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</si>
  <si>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</si>
  <si>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</si>
  <si>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</si>
  <si>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</si>
  <si>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</si>
  <si>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</si>
  <si>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</si>
  <si>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</si>
  <si>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</si>
  <si>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</si>
  <si>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</si>
  <si>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</si>
  <si>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</si>
  <si>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</si>
  <si>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</si>
  <si>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</si>
  <si>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</si>
  <si>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</si>
  <si>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</si>
  <si>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</si>
  <si>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</si>
  <si>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</si>
  <si>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</si>
  <si>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</si>
  <si>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</si>
  <si>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</si>
  <si>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</si>
  <si>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</si>
  <si>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</si>
  <si>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</si>
  <si>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</si>
  <si>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</si>
  <si>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</si>
  <si>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</si>
  <si>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</si>
  <si>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</si>
  <si>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</si>
  <si>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</si>
  <si>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</si>
  <si>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</si>
  <si>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</si>
  <si>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</si>
  <si>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</si>
  <si>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</si>
  <si>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</si>
  <si>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</si>
  <si>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</si>
  <si>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</si>
  <si>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</si>
  <si>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</si>
  <si>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</si>
  <si>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</si>
  <si>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</si>
  <si>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</si>
  <si>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</si>
  <si>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</si>
  <si>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</si>
  <si>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</si>
  <si>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</si>
  <si>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</si>
  <si>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</si>
  <si>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</si>
  <si>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</si>
  <si>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</si>
  <si>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</si>
  <si>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</si>
  <si>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</si>
  <si>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</si>
  <si>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</si>
  <si>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</si>
  <si>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</si>
  <si>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</si>
  <si>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</si>
  <si>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</si>
  <si>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</si>
  <si>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</si>
  <si>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</si>
  <si>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</si>
  <si>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</si>
  <si>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</si>
  <si>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</si>
  <si>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</si>
  <si>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</si>
  <si>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</si>
  <si>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</si>
  <si>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</si>
  <si>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</si>
  <si>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</si>
  <si>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</si>
  <si>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</si>
  <si>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</si>
  <si>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</si>
  <si>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</si>
  <si>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</si>
  <si>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</si>
  <si>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</si>
  <si>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</si>
  <si>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</si>
  <si>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</si>
  <si>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</si>
  <si>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</si>
  <si>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</si>
  <si>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</si>
  <si>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</si>
  <si>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</si>
  <si>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</si>
  <si>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</si>
  <si>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</si>
  <si>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</si>
  <si>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</si>
  <si>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</si>
  <si>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</si>
  <si>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</si>
  <si>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</si>
  <si>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</si>
  <si>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</si>
  <si>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</si>
  <si>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</si>
  <si>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</si>
  <si>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</si>
  <si>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</si>
  <si>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</si>
  <si>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</si>
  <si>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</si>
  <si>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</si>
  <si>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</si>
  <si>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</si>
  <si>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</si>
  <si>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</si>
  <si>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</si>
  <si>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</si>
  <si>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</si>
  <si>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</si>
  <si>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</si>
  <si>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</si>
  <si>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</si>
  <si>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</si>
  <si>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</si>
  <si>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</si>
  <si>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</si>
  <si>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</si>
  <si>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</si>
  <si>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</si>
  <si>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</si>
  <si>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</si>
  <si>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</si>
  <si>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</si>
  <si>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</si>
  <si>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</si>
  <si>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</si>
  <si>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</si>
  <si>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</si>
  <si>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</si>
  <si>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</si>
  <si>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</si>
  <si>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</si>
  <si>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</si>
  <si>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</si>
  <si>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</si>
  <si>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</si>
  <si>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</si>
  <si>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</si>
  <si>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</si>
  <si>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</si>
  <si>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</si>
  <si>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</si>
  <si>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</si>
  <si>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</si>
  <si>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</si>
  <si>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</si>
  <si>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</si>
  <si>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</si>
  <si>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</si>
  <si>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</si>
  <si>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</si>
  <si>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</si>
  <si>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</si>
  <si>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</si>
  <si>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</si>
  <si>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</si>
  <si>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</si>
  <si>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</si>
  <si>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</si>
  <si>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</si>
  <si>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</si>
  <si>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</si>
  <si>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</si>
  <si>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</si>
  <si>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</si>
  <si>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</si>
  <si>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</si>
  <si>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</si>
  <si>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</si>
  <si>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</si>
  <si>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</si>
  <si>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</si>
  <si>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</si>
  <si>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</si>
  <si>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</si>
  <si>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</si>
  <si>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</si>
  <si>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</si>
  <si>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</si>
  <si>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</si>
  <si>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</si>
  <si>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</si>
  <si>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</si>
  <si>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</si>
  <si>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</si>
  <si>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</si>
  <si>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</si>
  <si>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</si>
  <si>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</si>
  <si>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</si>
  <si>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</si>
  <si>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</si>
  <si>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</si>
  <si>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</si>
  <si>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</si>
  <si>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</si>
  <si>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</si>
  <si>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</si>
  <si>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</si>
  <si>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</si>
  <si>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</si>
  <si>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</si>
  <si>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</si>
  <si>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</si>
  <si>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</si>
  <si>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</si>
  <si>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</si>
  <si>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</si>
  <si>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</si>
  <si>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</si>
  <si>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</si>
  <si>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</si>
  <si>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</si>
  <si>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</si>
  <si>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</si>
  <si>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</si>
  <si>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</si>
  <si>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</si>
  <si>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</si>
  <si>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</si>
  <si>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</si>
  <si>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</si>
  <si>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</si>
  <si>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</si>
  <si>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</si>
  <si>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</si>
  <si>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</si>
  <si>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</si>
  <si>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</si>
  <si>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</si>
  <si>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</si>
  <si>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</si>
  <si>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</si>
  <si>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</si>
  <si>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</si>
  <si>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</si>
  <si>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</si>
  <si>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</si>
  <si>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</si>
  <si>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</si>
  <si>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</si>
  <si>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</si>
  <si>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</si>
  <si>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</si>
  <si>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</si>
  <si>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</si>
  <si>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</si>
  <si>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</si>
  <si>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</si>
  <si>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</si>
  <si>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</si>
  <si>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</si>
  <si>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</si>
  <si>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</si>
  <si>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</si>
  <si>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</si>
  <si>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</si>
  <si>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</si>
  <si>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</si>
  <si>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</si>
  <si>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</si>
  <si>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</si>
  <si>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</si>
  <si>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</si>
  <si>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</si>
  <si>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</si>
  <si>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</si>
  <si>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</si>
  <si>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</si>
  <si>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</si>
  <si>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</si>
  <si>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</si>
  <si>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</si>
  <si>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</si>
  <si>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</si>
  <si>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</si>
  <si>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</si>
  <si>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</si>
  <si>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</si>
  <si>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</si>
  <si>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</si>
  <si>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</si>
  <si>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</si>
  <si>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</si>
  <si>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</si>
  <si>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</si>
  <si>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</si>
  <si>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</si>
  <si>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</si>
  <si>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</si>
  <si>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</si>
  <si>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</si>
  <si>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</si>
  <si>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</si>
  <si>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</si>
  <si>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</si>
  <si>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</si>
  <si>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</si>
  <si>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</si>
  <si>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</si>
  <si>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</si>
  <si>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</si>
  <si>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</si>
  <si>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</si>
  <si>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</si>
  <si>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</si>
  <si>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</si>
  <si>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</si>
  <si>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</si>
  <si>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</si>
  <si>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</si>
  <si>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</si>
  <si>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</si>
  <si>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</si>
  <si>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</si>
  <si>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</si>
  <si>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</si>
  <si>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</si>
  <si>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</si>
  <si>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</si>
  <si>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</si>
  <si>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</si>
  <si>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</si>
  <si>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</si>
  <si>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</si>
  <si>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</si>
  <si>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</si>
  <si>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</si>
  <si>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</si>
  <si>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</si>
  <si>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</si>
  <si>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</si>
  <si>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</si>
  <si>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</si>
  <si>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</si>
  <si>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</si>
  <si>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</si>
  <si>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</si>
  <si>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</si>
  <si>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</si>
  <si>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</si>
  <si>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</si>
  <si>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</si>
  <si>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</si>
  <si>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</si>
  <si>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</si>
  <si>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</si>
  <si>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</si>
  <si>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</si>
  <si>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</si>
  <si>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</si>
  <si>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</si>
  <si>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</si>
  <si>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</si>
  <si>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</si>
  <si>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</si>
  <si>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</si>
  <si>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</si>
  <si>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</si>
  <si>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</si>
  <si>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</si>
  <si>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</si>
  <si>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</si>
  <si>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</si>
  <si>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</si>
  <si>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Ley 951 de 2005 y Directiva Distrital 007 de 2006</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</si>
  <si>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</si>
  <si>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</si>
  <si>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</si>
  <si>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</si>
  <si>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</si>
  <si>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</si>
  <si>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</si>
  <si>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</si>
  <si>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</si>
  <si>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</si>
  <si>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</si>
  <si>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</si>
  <si>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</si>
  <si>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</si>
  <si>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</si>
  <si>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</si>
  <si>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</si>
  <si>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</si>
  <si>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</si>
  <si>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</si>
  <si>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</si>
  <si>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</si>
  <si>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</si>
  <si>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</si>
  <si>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</si>
  <si>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</si>
  <si>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</si>
  <si>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</si>
  <si>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</si>
  <si>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</si>
  <si>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</si>
  <si>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</si>
  <si>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</si>
  <si>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</si>
  <si>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Según requerimiento</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</si>
  <si>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</si>
  <si>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</si>
  <si>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</si>
  <si>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</si>
  <si>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</si>
  <si>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</si>
  <si>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</si>
  <si>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</si>
  <si>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</si>
  <si>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</si>
  <si>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</si>
  <si>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</si>
  <si>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</si>
  <si>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</si>
  <si>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</si>
  <si>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</si>
  <si>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</si>
  <si>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Permanente-cuando se identifiquen temas para asegurar</t>
  </si>
  <si>
    <t xml:space="preserve">Nataly Tenjo </t>
  </si>
  <si>
    <t>Subdirección Administrativa
Dirección de Representación Judicial</t>
  </si>
  <si>
    <t>Arqueo a Caja Menor 1 y 2</t>
  </si>
  <si>
    <t>Auditorías de entes de control</t>
  </si>
  <si>
    <t>Contraloria de Bogotá</t>
  </si>
  <si>
    <t>Toda la entidad</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</si>
  <si>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</si>
  <si>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</si>
  <si>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</si>
  <si>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</si>
  <si>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</si>
  <si>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</si>
  <si>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</si>
  <si>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</si>
  <si>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</si>
  <si>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</si>
  <si>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</si>
  <si>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</si>
  <si>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</si>
  <si>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</si>
  <si>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</si>
  <si>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</si>
  <si>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</si>
  <si>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</si>
  <si>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</si>
  <si>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S5</t>
  </si>
  <si>
    <t xml:space="preserve"> Normatividad SST
Instructivo Auditorías Internas Sistemas de Gestión Código: PV01-IN03</t>
  </si>
  <si>
    <t>Reporte de Mapa de Riesgos del Proceso de Evaluaciòn y Control</t>
  </si>
  <si>
    <t>Seguimiento a  los instrumentos de gestión de la  OCI  (PMP; POA; MIPG, trazadores, Seguimiento radicacion de cuentas PAC).</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</si>
  <si>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</si>
  <si>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Instructivo Formulación y Seguimiento de Planes de Mejoramiento Código: PV01-IN02</t>
  </si>
  <si>
    <t>el dia 15 de cada mes.</t>
  </si>
  <si>
    <t>15 de cada mes</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</si>
  <si>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</si>
  <si>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</si>
  <si>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</si>
  <si>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</si>
  <si>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</si>
  <si>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Auditoría a la contratación / proceso Gestión Juridica.
Que incluya seguimiento Directiva 025 de la Procuraduria General de la Nacion del 16/12/2021. Art. 1</t>
  </si>
  <si>
    <t>Piedad Cárdenas</t>
  </si>
  <si>
    <t>periodico</t>
  </si>
  <si>
    <t>a mas tardar el dia 15 de cada mes.</t>
  </si>
  <si>
    <t>Lidera OAPI / Guillermo Delgadillo</t>
  </si>
  <si>
    <t>Lidera SGC / Guillermo Delgadillo</t>
  </si>
  <si>
    <t>Informe de Seguimiento a las funciones del comité de conciliación, se incluye seguimiento a la información reportada en el SIPROJWEB de la Alcaldía Mayor de Bogotá./ Seguimiento a comites SDM según selectivo</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</si>
  <si>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</si>
  <si>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</si>
  <si>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</si>
  <si>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</si>
  <si>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</si>
  <si>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</si>
  <si>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Guillermo Delgadillo/Diana Marcela Montaña</t>
  </si>
  <si>
    <t>Lidera SA /Diana Marcela Montaña</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</si>
  <si>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</si>
  <si>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Evaluación institucional gestión dependencias (37 evaluaciones)</t>
  </si>
  <si>
    <t>Nataly Tenjo/ Diana Marcela Montaña</t>
  </si>
  <si>
    <t>Olga Patricia Orjuela</t>
  </si>
  <si>
    <t xml:space="preserve">Guillermo Delgadillo / Diana Marcela Montaña/ Olga Patricia Orjuela 
</t>
  </si>
  <si>
    <t xml:space="preserve">Guillermo Delgadillo/Diana Marcela Montaña/ Olga Patricia Orjuela </t>
  </si>
  <si>
    <t>Auditoría Evaluación de cumplimiento de requisitos legales de Seguridad y Salud en el Trabajo (SGSST). 
Líder: Dirección de Talento Humano - Normatividad</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</si>
  <si>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</si>
  <si>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</si>
  <si>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</si>
  <si>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</si>
  <si>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Reporte de la cuenta anual en el SIVICOF:  *Avance planes de mejoramiento. *Austeridad. *Informe de Gestión de la OCI.</t>
  </si>
  <si>
    <t>Reporte documentos electronicos  *Informe Control Interno Contable CBN19. *Informe Ejecutivo Anual del SCI CNB 1022.</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</si>
  <si>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</si>
  <si>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</si>
  <si>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</si>
  <si>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</si>
  <si>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</si>
  <si>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</si>
  <si>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Acompañar y asesorar a los procesos o dependencias en la auditoría externa de regularidad y de cumplimiento de la Contraloría de Bogotá.</t>
  </si>
  <si>
    <t>Auditoría Interna Sistema de Gestión efr
Líder: Dirección Administrativa y Financiera</t>
  </si>
  <si>
    <t>Auditoría Externa Sistema de Gestión efr
Líder: Dirección Administrativa y Financiera</t>
  </si>
  <si>
    <t>Rafael Galindez</t>
  </si>
  <si>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</si>
  <si>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</si>
  <si>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</si>
  <si>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</si>
  <si>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</si>
  <si>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t>Guillermo Delgadillo
/Ricardo Martinez</t>
  </si>
  <si>
    <t>Plan Anual de Auditoría Interna -PAAI  2024</t>
  </si>
  <si>
    <t>Vigencia: 2024</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</si>
  <si>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</si>
  <si>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Causa inmediata: presentación de informes de Ley,como producto de seguimientos fuera la normatividad vigente.</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</si>
  <si>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</si>
  <si>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 xml:space="preserve">Causa : No se solicitan el acompañamiento por parte del dirección de contratación para la estructuración del proceso contractual.
Desconocimiento del codigo de integridad de la entidad
</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</si>
  <si>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</si>
  <si>
    <t>Posibles hechos de soborno
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</si>
  <si>
    <t xml:space="preserve">Descripción del Control: 
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</si>
  <si>
    <t>Presentar para revisiòn y aprobación PAAI vigencia 2025 en el CICCI</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</si>
  <si>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</si>
  <si>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02-01 al 31-01 de 2024</t>
  </si>
  <si>
    <t>01-02 al 15-02 de 2024</t>
  </si>
  <si>
    <t>16/01/2024-08/02/2024
11/07/2024-02/08/2024</t>
  </si>
  <si>
    <t>31-01 de 2024</t>
  </si>
  <si>
    <t>20 de cada Mes
Resolución Reglamentaria 002 del 11/02/2024 (indica que son 15 días hábiles para Contratación)</t>
  </si>
  <si>
    <t>enero a junio de 2024</t>
  </si>
  <si>
    <t>julio a octubre 2024</t>
  </si>
  <si>
    <t>02-05 al 31-05 de 2024</t>
  </si>
  <si>
    <t>Guillermo Delgadillo / Ricardo Martinez</t>
  </si>
  <si>
    <t>12-02 al 29-02 de 2024</t>
  </si>
  <si>
    <t>02-01 al 29-02 de 2024
22-07 al 30-08 de 2024</t>
  </si>
  <si>
    <t>Guillermo Delgadillo/ Ricardo Martínez</t>
  </si>
  <si>
    <t>Ricardo Martínez-Lidera/ Equipo Auditor</t>
  </si>
  <si>
    <t>Wendy Córdoba / Rafael Galindez</t>
  </si>
  <si>
    <t>01-02 al 29-02 de 2024
01-08 al 30-08 de 2024</t>
  </si>
  <si>
    <t>19-02 al 08-03 de 2024</t>
  </si>
  <si>
    <t>01-02 al 29-02 de 2024
02-07 al 31-07 de 2024</t>
  </si>
  <si>
    <t>02-09 al 30-09 de 2024</t>
  </si>
  <si>
    <t>Auditoria de regularidad "Evaluar la gestión fiscal de la vigencia 2023"</t>
  </si>
  <si>
    <t xml:space="preserve">Auditoria de cumplimiento </t>
  </si>
  <si>
    <t>11-06 al 12-07 de 2024
02-12 al 27-12 de 2024</t>
  </si>
  <si>
    <t>Ricardo Martínez - Rafael Galindez</t>
  </si>
  <si>
    <t>Wendy Cordoba lidera</t>
  </si>
  <si>
    <t>07-07 al 31-07 de 2024</t>
  </si>
  <si>
    <t>02-10 al 31-10 de 2024</t>
  </si>
  <si>
    <t>Lidera DAC / Guillermo Delgadillo</t>
  </si>
  <si>
    <t>01-04 al 30-04 de 2024</t>
  </si>
  <si>
    <t>02-07 al 30-07 de 2024</t>
  </si>
  <si>
    <t>Guía para la gestión del riesgo SDM Código: PE01-G01</t>
  </si>
  <si>
    <t>04-06 al 28-06 de 2024</t>
  </si>
  <si>
    <t>26-07 al 09-08 de 2024</t>
  </si>
  <si>
    <t>01-11 al 12-11 de 2024</t>
  </si>
  <si>
    <t>08-08 al 16-08 de 2024</t>
  </si>
  <si>
    <t>18-11 al 22-11 de 2024</t>
  </si>
  <si>
    <t>Visita de Control y Seguimiento Secretaria Distrital de
Ambiente</t>
  </si>
  <si>
    <t>Auditoría Evaluación de cumplimiento de requisitos
legales del Sistema de Gestión Ambiental (SGA). Líder:
Subdirección Administrativa</t>
  </si>
  <si>
    <t>17- 04 al 28 04 de 2024</t>
  </si>
  <si>
    <t>05-09 al 16-08 de 2024</t>
  </si>
  <si>
    <t>29- 05 al 10 -06 de 2024</t>
  </si>
  <si>
    <t>Depende de la
programación de la
autoridad ambiental – Se
estima visita anual: Marzo
o abril 2024</t>
  </si>
  <si>
    <t>01-12 al 31-12 de 2024</t>
  </si>
  <si>
    <t>Presentar al CICCI informe de avance del desarrollo del PAAI (2 Veces al año) o segùn requerimiento -Considerar (Decreto Distrital 221/2024 Artículo 29 #5</t>
  </si>
  <si>
    <t>19-12 de 2023 al  16-01 de 2024
22-04 al 16-05 de 2024
20-08 al 13-09 de 2024</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</si>
  <si>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</si>
  <si>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02-01 al 07-02 de 2024</t>
  </si>
  <si>
    <t>02-01 al 30-01 de 2024
02-07 al 30-07 de 2024</t>
  </si>
  <si>
    <t>01-02 al 15-03 de 2024</t>
  </si>
  <si>
    <t>Equipo Auditor/ Lidera Ricardo Martinez-Nataly Tenjo</t>
  </si>
  <si>
    <t>Consolidaciòn de informacion y evidencias con corte a 31/12/23 para cierre de acciones en PMI (carpeta compartida)</t>
  </si>
  <si>
    <t>01-02 al 01-03 de 2024</t>
  </si>
  <si>
    <t>Informe Gestión Oficina de Control Interno. 2023 y 2024</t>
  </si>
  <si>
    <t>02-01 al 19-01 de 2024
2-12 al 28-12 de 2024</t>
  </si>
  <si>
    <t>01-02 al 29-02 de 2024
01-04 al 28-04 de 2024
02-07 al 31-07-2024
01-10 al 31-10 de 2024</t>
  </si>
  <si>
    <t>Rafael Galindez-Olga Patricia Orjuela</t>
  </si>
  <si>
    <t>09-10 al 05-11 de 2024</t>
  </si>
  <si>
    <t>Olga Patricia Orjuela
/Rafael Galinde</t>
  </si>
  <si>
    <t>01-08 al 30-08 de 2024</t>
  </si>
  <si>
    <t>01-02 al 29-02 de 2024
01-04 al 30-04 de 2024
02-07 al 31-07 de 2024
01-10 al 31-10 de 2024</t>
  </si>
  <si>
    <t>08-04 al 14-06 de 2023</t>
  </si>
  <si>
    <t>Evaluación y seguimiento semestral de Plan de Mejoramiento Institucional -  (Contraloria)- Plan de Mejoramiento por procesos, que incluya la efectividad de los PMP cumplidas</t>
  </si>
  <si>
    <t>04-06 al 28-06 de 2024
02-12 al 27-12 de 2024</t>
  </si>
  <si>
    <t>01-03 al 05-04 de 2024</t>
  </si>
  <si>
    <t>10 primeros dias de acuerdo con lo solictado por la 2 linea</t>
  </si>
  <si>
    <t xml:space="preserve">Seguimiento al Plan de Mejoramiento Archivístico que incluya el PMP de la Circular externa No. 003 del Archivo General de la Nación  </t>
  </si>
  <si>
    <t>01-08 al 07-10 de 2024</t>
  </si>
  <si>
    <t>Dicreccion de Atencion al Ciudadano
Subdireccion de Control de Transito y Transporte</t>
  </si>
  <si>
    <t>01-10 al 06-12 de 2024</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</si>
  <si>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</si>
  <si>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</si>
  <si>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</si>
  <si>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</si>
  <si>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</si>
  <si>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proceso Ingenieria de Transito tema Aprobación de diseños (Contratistas Internos y Externos)-Subdirección de Semaforización</t>
  </si>
  <si>
    <t>Proceso contravención infracciones tipo F (embriaguez)</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</si>
  <si>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</si>
  <si>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</si>
  <si>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</si>
  <si>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</si>
  <si>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</si>
  <si>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</si>
  <si>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</si>
  <si>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 los procesos administrativos del tránsito y del transporte para verificar el cumplimiento normativo, a través del proceso contravencional, y el control e investigación al transporte público. ( Contravenciones)
</t>
  </si>
  <si>
    <t>Auditoría al control de legalidad de las liquidaciones contractuales</t>
  </si>
  <si>
    <t xml:space="preserve">Auditoría al Proceso de cobro persuasivo y coactivo de manera oportuna y eficiente para la recuperación de cartera a favor de la SDM.  </t>
  </si>
  <si>
    <t>Auditoría a la Prestación de servicios administrativos en la SDM</t>
  </si>
  <si>
    <t>TEMAS SUGERIDOS POR LA ALTA DIRECCION</t>
  </si>
  <si>
    <t>TEMAS MAPA DE ASEGURAMIENTO</t>
  </si>
  <si>
    <t>Auditorìa Proceso Gestión de Tránsito y Control de Tránsito y Transporte y Proceso Gestión de Trámites y Servicios para la Ciudadanía  (patios y gruas) según selectivo y alcance definido</t>
  </si>
  <si>
    <t xml:space="preserve">Auditoría al Seguimiento y evaluación a la interventoría de los servicios tercerizados prestados por los Procesos Gestión Contravencional y al Transporte Público y Gestion TICS. (SICON-PLUS (FENIX) </t>
  </si>
  <si>
    <t>Nathaly Tenjo/Wendy Cordoba/Rafael Galindez</t>
  </si>
  <si>
    <t>Wendy Cordoba/Rafael Galindez</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</si>
  <si>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</si>
  <si>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(Patios y Grúas) </t>
  </si>
  <si>
    <t>Auditoría a la Ejecución de la política de racionalización de tramites</t>
  </si>
  <si>
    <t>Auditoría al Gestión de  los Bienes e Inventarios - Ingresos, Egresos y Traslados De Almacén</t>
  </si>
  <si>
    <t>Humanos: equipo de trabajo de la Oficina de Control Interno (4 auditores de planta, de los cuales uno tiene temas de ARL  y 3 contratistas)
Financieros: presupuesto asignado 
Tecnológicos: equipo de cómputo, sistemas de información, sistemas de redes y correo electrónico de la empresa.</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</si>
  <si>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</si>
  <si>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Proceso de Talento Humano (Ingreso desarrollo y retiro del servidor público) según selectivo según selectivo y alcance definido entre ellos el uso de lista de elegibles.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</si>
  <si>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</si>
  <si>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Acorde con la Directiva 015 de 2022 emitida por la Procuraduría General de la Nación frente a las “Obligaciones relacionadas con el fortalecimiento de la meritocracia, del empleo y de la función pública en el estado colombiano” se identificó el factor clave de éxito.
La OCI acorde con los informes de seguimiento  y los resultados obtenidos procedió a identificar el factor clave de éxito y a evaluar la función de aseguramiento, la cual obtuvo un resultado bajo por consiguiente se incluye dentro del PAAI.  
De otra parte dentro de la matriz de riesgos de gestión de la entidad el proceso no tiene identificada causa, consecuencia o potencial riesgo del aspecto evaluado (uso de lista de elegibles previo a su vencimiento), y por ende, no se han identificado ni documentado controles que mitiguen este riesgo.</t>
  </si>
  <si>
    <t>01-08 al 15-08 de 2024</t>
  </si>
  <si>
    <t>15-10 al 31-10 de 2024</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</si>
  <si>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</si>
  <si>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SEPT</t>
  </si>
  <si>
    <t>01-03 al 29-03 de 2024</t>
  </si>
  <si>
    <t xml:space="preserve">Informe de seguimiento al Programa de Transparencia y Ética Pública (PAAC) (corte 31 dic-corte 30 abril-corte 31 agosto). </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</si>
  <si>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</si>
  <si>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</si>
  <si>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Res. SDM 056 de 2018 modificada por la Resolucion 77949 de 2021  por medio de la cual se modifica el articulo 3 de la resolucion 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</si>
</sst>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1"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11"/>
      <name val="Arial Narrow"/>
      <family val="2"/>
    </font>
    <font>
      <b/>
      <sz val="10"/>
      <name val="Arial"/>
      <family val="2"/>
    </font>
    <font>
      <b/>
      <sz val="10"/>
      <color theme="1"/>
      <name val="Arial"/>
      <family val="2"/>
    </font>
    <font>
      <sz val="10"/>
      <color rgb="FF000000"/>
      <name val="Arial"/>
      <family val="2"/>
    </font>
    <font>
      <sz val="9"/>
      <name val="Arial"/>
      <family val="2"/>
    </font>
    <font>
      <b/>
      <sz val="16"/>
      <color theme="0"/>
      <name val="Arial Narrow"/>
      <family val="2"/>
    </font>
  </fonts>
  <fills count="33">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3"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6">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6"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6" fillId="0" borderId="1" xfId="0" applyFont="1" applyBorder="1" applyAlignment="1">
      <alignment horizontal="center" vertical="center"/>
    </xf>
    <xf numFmtId="0" fontId="30" fillId="5" borderId="1" xfId="0" applyFont="1" applyFill="1" applyBorder="1" applyAlignment="1">
      <alignment horizontal="justify" vertical="center"/>
    </xf>
    <xf numFmtId="0" fontId="40"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5" borderId="13"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8" fillId="24" borderId="15" xfId="0" applyFont="1" applyFill="1" applyBorder="1" applyAlignment="1">
      <alignment horizontal="justify" vertical="center"/>
    </xf>
    <xf numFmtId="9" fontId="42"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4"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48"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47"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9" fillId="5" borderId="0" xfId="0" applyFont="1" applyFill="1" applyAlignment="1">
      <alignment horizontal="justify" vertical="center" wrapText="1"/>
    </xf>
    <xf numFmtId="0" fontId="30"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14" fontId="30"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0" fontId="46" fillId="0" borderId="1" xfId="0" applyFont="1" applyFill="1" applyBorder="1" applyAlignment="1">
      <alignment horizontal="justify" vertical="center" wrapText="1"/>
    </xf>
    <xf numFmtId="14" fontId="30" fillId="5" borderId="1" xfId="0" applyNumberFormat="1" applyFont="1" applyFill="1" applyBorder="1" applyAlignment="1">
      <alignment horizontal="center" wrapText="1"/>
    </xf>
    <xf numFmtId="0" fontId="35" fillId="0" borderId="12"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32" fillId="5"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6" fillId="29" borderId="1" xfId="0" applyFont="1" applyFill="1" applyBorder="1" applyAlignment="1">
      <alignment horizontal="center" vertical="center"/>
    </xf>
    <xf numFmtId="0" fontId="30" fillId="0" borderId="1" xfId="0" applyFont="1" applyFill="1" applyBorder="1"/>
    <xf numFmtId="0" fontId="43" fillId="29" borderId="1" xfId="0" applyFont="1" applyFill="1" applyBorder="1" applyAlignment="1">
      <alignment horizontal="center" vertical="center"/>
    </xf>
    <xf numFmtId="0" fontId="30" fillId="0" borderId="2" xfId="0" applyFont="1" applyFill="1" applyBorder="1" applyAlignment="1">
      <alignment horizontal="center" vertical="center"/>
    </xf>
    <xf numFmtId="166" fontId="35" fillId="0" borderId="1" xfId="0" applyNumberFormat="1" applyFont="1" applyBorder="1" applyAlignment="1">
      <alignment horizontal="center" vertical="center" wrapText="1"/>
    </xf>
    <xf numFmtId="0" fontId="30" fillId="0" borderId="12" xfId="0"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30" fillId="29" borderId="1" xfId="0" applyFont="1" applyFill="1" applyBorder="1" applyAlignment="1">
      <alignment vertical="center" wrapText="1"/>
    </xf>
    <xf numFmtId="0" fontId="30" fillId="31" borderId="12" xfId="0" applyFont="1" applyFill="1" applyBorder="1" applyAlignment="1">
      <alignment horizontal="justify" vertical="center" wrapText="1"/>
    </xf>
    <xf numFmtId="0" fontId="30" fillId="32" borderId="12" xfId="0" applyFont="1" applyFill="1" applyBorder="1" applyAlignment="1">
      <alignment horizontal="justify" vertical="center" wrapText="1"/>
    </xf>
    <xf numFmtId="0" fontId="32" fillId="19" borderId="1" xfId="0" applyFont="1" applyFill="1" applyBorder="1" applyAlignment="1">
      <alignment horizontal="justify" vertical="center" wrapText="1"/>
    </xf>
    <xf numFmtId="0" fontId="32" fillId="31" borderId="0" xfId="0" applyFont="1" applyFill="1" applyAlignment="1">
      <alignment horizontal="justify" vertical="center"/>
    </xf>
    <xf numFmtId="0" fontId="32" fillId="32" borderId="0" xfId="0" applyFont="1" applyFill="1" applyAlignment="1">
      <alignment horizontal="justify" vertical="center"/>
    </xf>
    <xf numFmtId="166" fontId="35" fillId="0" borderId="1" xfId="0" applyNumberFormat="1" applyFont="1" applyFill="1" applyBorder="1" applyAlignment="1">
      <alignment horizontal="center" vertical="center" wrapText="1"/>
    </xf>
    <xf numFmtId="0" fontId="50" fillId="24" borderId="16" xfId="0" applyFont="1" applyFill="1" applyBorder="1" applyAlignment="1">
      <alignment horizontal="center"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45" fillId="19" borderId="13" xfId="17" applyFont="1" applyFill="1" applyBorder="1" applyAlignment="1">
      <alignment horizontal="center" vertical="center" wrapText="1"/>
    </xf>
    <xf numFmtId="0" fontId="45" fillId="19" borderId="1" xfId="0" applyFont="1" applyFill="1" applyBorder="1" applyAlignment="1">
      <alignment horizontal="center" vertical="center" wrapText="1"/>
    </xf>
    <xf numFmtId="49" fontId="41"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922444</xdr:colOff>
      <xdr:row>0</xdr:row>
      <xdr:rowOff>120384</xdr:rowOff>
    </xdr:from>
    <xdr:to>
      <xdr:col>0</xdr:col>
      <xdr:colOff>1979083</xdr:colOff>
      <xdr:row>3</xdr:row>
      <xdr:rowOff>63499</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444" y="120384"/>
          <a:ext cx="1056639" cy="54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J240"/>
  <sheetViews>
    <sheetView tabSelected="1" topLeftCell="A10" zoomScale="80" zoomScaleNormal="80" zoomScaleSheetLayoutView="50" workbookViewId="0">
      <pane xSplit="3" ySplit="7" topLeftCell="D112" activePane="bottomRight" state="frozen"/>
      <selection activeCell="A10" sqref="A10"/>
      <selection pane="topRight" activeCell="D10" sqref="D10"/>
      <selection pane="bottomLeft" activeCell="A17" sqref="A17"/>
      <selection pane="bottomRight" activeCell="D22" sqref="D22"/>
    </sheetView>
  </sheetViews>
  <sheetFormatPr baseColWidth="10" defaultColWidth="100.42578125" defaultRowHeight="50.25" customHeight="1" x14ac:dyDescent="0.25"/>
  <cols>
    <col min="1" max="1" width="63.28515625" style="224" customWidth="1"/>
    <col min="2" max="2" width="34.85546875" style="186" customWidth="1"/>
    <col min="3" max="3" width="24.42578125" style="188" customWidth="1"/>
    <col min="4" max="58" width="2.85546875" style="190" customWidth="1"/>
    <col min="59" max="59" width="2.85546875" style="179" customWidth="1"/>
    <col min="60" max="60" width="20.7109375" style="179" customWidth="1"/>
    <col min="61" max="61" width="13.42578125" style="217" customWidth="1"/>
    <col min="62" max="62" width="21.28515625" style="179" customWidth="1"/>
    <col min="63" max="63" width="45.28515625" style="285" customWidth="1"/>
    <col min="64" max="64" width="20.5703125" style="179" customWidth="1"/>
    <col min="65" max="65" width="12" style="190" customWidth="1"/>
    <col min="66" max="66" width="12.42578125" style="190" customWidth="1"/>
    <col min="67" max="67" width="15.42578125" style="241" customWidth="1"/>
    <col min="68" max="114" width="100.42578125" style="233"/>
    <col min="115" max="16384" width="100.42578125" style="179"/>
  </cols>
  <sheetData>
    <row r="1" spans="1:67" ht="15.75" customHeight="1" x14ac:dyDescent="0.25">
      <c r="A1" s="333"/>
      <c r="B1" s="334"/>
      <c r="C1" s="329" t="s">
        <v>449</v>
      </c>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30"/>
    </row>
    <row r="2" spans="1:67" ht="15.75" x14ac:dyDescent="0.25">
      <c r="A2" s="335"/>
      <c r="B2" s="336"/>
      <c r="C2" s="331" t="s">
        <v>36</v>
      </c>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2"/>
    </row>
    <row r="3" spans="1:67" ht="15.75" x14ac:dyDescent="0.25">
      <c r="A3" s="335"/>
      <c r="B3" s="336"/>
      <c r="C3" s="337" t="s">
        <v>668</v>
      </c>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8"/>
    </row>
    <row r="4" spans="1:67" ht="15.75" x14ac:dyDescent="0.25">
      <c r="A4" s="335"/>
      <c r="B4" s="336"/>
      <c r="C4" s="327" t="s">
        <v>480</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297"/>
      <c r="BG4" s="327" t="s">
        <v>481</v>
      </c>
      <c r="BH4" s="327"/>
      <c r="BI4" s="327"/>
      <c r="BJ4" s="327"/>
      <c r="BK4" s="327"/>
      <c r="BL4" s="327"/>
      <c r="BM4" s="327"/>
      <c r="BN4" s="327"/>
      <c r="BO4" s="339"/>
    </row>
    <row r="5" spans="1:67" ht="15.75" x14ac:dyDescent="0.25">
      <c r="A5" s="321" t="s">
        <v>0</v>
      </c>
      <c r="B5" s="322"/>
      <c r="C5" s="327" t="s">
        <v>54</v>
      </c>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c r="BH5" s="327"/>
      <c r="BI5" s="327"/>
      <c r="BJ5" s="327"/>
      <c r="BK5" s="322" t="s">
        <v>669</v>
      </c>
      <c r="BL5" s="322"/>
      <c r="BM5" s="322"/>
      <c r="BN5" s="322"/>
      <c r="BO5" s="328"/>
    </row>
    <row r="6" spans="1:67" ht="15.75" x14ac:dyDescent="0.25">
      <c r="A6" s="323" t="s">
        <v>2</v>
      </c>
      <c r="B6" s="324"/>
      <c r="C6" s="325" t="s">
        <v>482</v>
      </c>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6"/>
    </row>
    <row r="7" spans="1:67" ht="15.75" x14ac:dyDescent="0.25">
      <c r="A7" s="317" t="s">
        <v>450</v>
      </c>
      <c r="B7" s="318"/>
      <c r="C7" s="319" t="s">
        <v>639</v>
      </c>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20"/>
    </row>
    <row r="8" spans="1:67" ht="15.75" x14ac:dyDescent="0.25">
      <c r="A8" s="317" t="s">
        <v>34</v>
      </c>
      <c r="B8" s="318"/>
      <c r="C8" s="319" t="s">
        <v>670</v>
      </c>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20"/>
    </row>
    <row r="9" spans="1:67" ht="15.75" x14ac:dyDescent="0.25">
      <c r="A9" s="317" t="s">
        <v>4</v>
      </c>
      <c r="B9" s="318"/>
      <c r="C9" s="319" t="s">
        <v>483</v>
      </c>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20"/>
    </row>
    <row r="10" spans="1:67" ht="15.75" x14ac:dyDescent="0.25">
      <c r="A10" s="343" t="s">
        <v>468</v>
      </c>
      <c r="B10" s="344"/>
      <c r="C10" s="319" t="s">
        <v>774</v>
      </c>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20"/>
    </row>
    <row r="11" spans="1:67" ht="15.75" x14ac:dyDescent="0.25">
      <c r="A11" s="343" t="s">
        <v>469</v>
      </c>
      <c r="B11" s="344"/>
      <c r="C11" s="314" t="s">
        <v>559</v>
      </c>
      <c r="D11" s="315"/>
      <c r="E11" s="315"/>
      <c r="F11" s="315"/>
      <c r="G11" s="315"/>
      <c r="H11" s="315"/>
      <c r="I11" s="315"/>
      <c r="J11" s="315"/>
      <c r="K11" s="315"/>
      <c r="L11" s="315"/>
      <c r="M11" s="315"/>
      <c r="N11" s="315"/>
      <c r="O11" s="315"/>
      <c r="P11" s="315"/>
      <c r="Q11" s="315"/>
      <c r="R11" s="315"/>
      <c r="S11" s="315"/>
      <c r="T11" s="315"/>
      <c r="U11" s="315"/>
      <c r="V11" s="316"/>
      <c r="W11" s="314" t="s">
        <v>671</v>
      </c>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6"/>
      <c r="BH11" s="346" t="s">
        <v>672</v>
      </c>
      <c r="BI11" s="346"/>
      <c r="BJ11" s="346"/>
      <c r="BK11" s="346"/>
      <c r="BL11" s="346"/>
      <c r="BM11" s="346"/>
      <c r="BN11" s="346"/>
      <c r="BO11" s="347"/>
    </row>
    <row r="12" spans="1:67" ht="15.75" x14ac:dyDescent="0.25">
      <c r="A12" s="343"/>
      <c r="B12" s="344"/>
      <c r="C12" s="314" t="s">
        <v>560</v>
      </c>
      <c r="D12" s="315"/>
      <c r="E12" s="315"/>
      <c r="F12" s="315"/>
      <c r="G12" s="315"/>
      <c r="H12" s="315"/>
      <c r="I12" s="315"/>
      <c r="J12" s="315"/>
      <c r="K12" s="315"/>
      <c r="L12" s="315"/>
      <c r="M12" s="315"/>
      <c r="N12" s="315"/>
      <c r="O12" s="315"/>
      <c r="P12" s="315"/>
      <c r="Q12" s="315"/>
      <c r="R12" s="315"/>
      <c r="S12" s="315"/>
      <c r="T12" s="315"/>
      <c r="U12" s="315"/>
      <c r="V12" s="316"/>
      <c r="W12" s="314" t="s">
        <v>673</v>
      </c>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6"/>
      <c r="BH12" s="346" t="s">
        <v>674</v>
      </c>
      <c r="BI12" s="346"/>
      <c r="BJ12" s="346"/>
      <c r="BK12" s="346"/>
      <c r="BL12" s="346"/>
      <c r="BM12" s="346"/>
      <c r="BN12" s="346"/>
      <c r="BO12" s="347"/>
    </row>
    <row r="13" spans="1:67" ht="15.75" x14ac:dyDescent="0.25">
      <c r="A13" s="343"/>
      <c r="B13" s="344"/>
      <c r="C13" s="314" t="s">
        <v>561</v>
      </c>
      <c r="D13" s="315"/>
      <c r="E13" s="315"/>
      <c r="F13" s="315"/>
      <c r="G13" s="315"/>
      <c r="H13" s="315"/>
      <c r="I13" s="315"/>
      <c r="J13" s="315"/>
      <c r="K13" s="315"/>
      <c r="L13" s="315"/>
      <c r="M13" s="315"/>
      <c r="N13" s="315"/>
      <c r="O13" s="315"/>
      <c r="P13" s="315"/>
      <c r="Q13" s="315"/>
      <c r="R13" s="315"/>
      <c r="S13" s="315"/>
      <c r="T13" s="315"/>
      <c r="U13" s="315"/>
      <c r="V13" s="316"/>
      <c r="W13" s="314" t="s">
        <v>675</v>
      </c>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6"/>
      <c r="BH13" s="346" t="s">
        <v>676</v>
      </c>
      <c r="BI13" s="346"/>
      <c r="BJ13" s="346"/>
      <c r="BK13" s="346"/>
      <c r="BL13" s="346"/>
      <c r="BM13" s="346"/>
      <c r="BN13" s="346"/>
      <c r="BO13" s="347"/>
    </row>
    <row r="14" spans="1:67" ht="23.25" customHeight="1" x14ac:dyDescent="0.25">
      <c r="A14" s="348" t="s">
        <v>452</v>
      </c>
      <c r="B14" s="349"/>
      <c r="C14" s="349"/>
      <c r="D14" s="342" t="s">
        <v>453</v>
      </c>
      <c r="E14" s="342"/>
      <c r="F14" s="342"/>
      <c r="G14" s="342"/>
      <c r="H14" s="342"/>
      <c r="I14" s="342" t="s">
        <v>454</v>
      </c>
      <c r="J14" s="342"/>
      <c r="K14" s="342"/>
      <c r="L14" s="342"/>
      <c r="M14" s="342"/>
      <c r="N14" s="342" t="s">
        <v>455</v>
      </c>
      <c r="O14" s="342"/>
      <c r="P14" s="342"/>
      <c r="Q14" s="342"/>
      <c r="R14" s="342" t="s">
        <v>456</v>
      </c>
      <c r="S14" s="342"/>
      <c r="T14" s="342"/>
      <c r="U14" s="342"/>
      <c r="V14" s="342"/>
      <c r="W14" s="342" t="s">
        <v>457</v>
      </c>
      <c r="X14" s="342"/>
      <c r="Y14" s="342"/>
      <c r="Z14" s="342"/>
      <c r="AA14" s="342"/>
      <c r="AB14" s="342" t="s">
        <v>458</v>
      </c>
      <c r="AC14" s="342"/>
      <c r="AD14" s="342"/>
      <c r="AE14" s="342"/>
      <c r="AF14" s="342" t="s">
        <v>459</v>
      </c>
      <c r="AG14" s="342"/>
      <c r="AH14" s="342"/>
      <c r="AI14" s="342"/>
      <c r="AJ14" s="342"/>
      <c r="AK14" s="342" t="s">
        <v>460</v>
      </c>
      <c r="AL14" s="342"/>
      <c r="AM14" s="342"/>
      <c r="AN14" s="342"/>
      <c r="AO14" s="342"/>
      <c r="AP14" s="342" t="s">
        <v>782</v>
      </c>
      <c r="AQ14" s="342"/>
      <c r="AR14" s="342"/>
      <c r="AS14" s="342"/>
      <c r="AT14" s="342" t="s">
        <v>461</v>
      </c>
      <c r="AU14" s="342"/>
      <c r="AV14" s="342"/>
      <c r="AW14" s="342"/>
      <c r="AX14" s="342"/>
      <c r="AY14" s="342" t="s">
        <v>462</v>
      </c>
      <c r="AZ14" s="342"/>
      <c r="BA14" s="342"/>
      <c r="BB14" s="342"/>
      <c r="BC14" s="342" t="s">
        <v>463</v>
      </c>
      <c r="BD14" s="342"/>
      <c r="BE14" s="342"/>
      <c r="BF14" s="342"/>
      <c r="BG14" s="342"/>
      <c r="BH14" s="345" t="s">
        <v>470</v>
      </c>
      <c r="BI14" s="345" t="s">
        <v>471</v>
      </c>
      <c r="BJ14" s="345" t="s">
        <v>472</v>
      </c>
      <c r="BK14" s="345" t="s">
        <v>477</v>
      </c>
      <c r="BL14" s="341" t="s">
        <v>473</v>
      </c>
      <c r="BM14" s="341" t="s">
        <v>474</v>
      </c>
      <c r="BN14" s="341" t="s">
        <v>475</v>
      </c>
      <c r="BO14" s="340" t="s">
        <v>476</v>
      </c>
    </row>
    <row r="15" spans="1:67" ht="34.5" customHeight="1" x14ac:dyDescent="0.25">
      <c r="A15" s="257" t="s">
        <v>479</v>
      </c>
      <c r="B15" s="309" t="s">
        <v>50</v>
      </c>
      <c r="C15" s="268" t="s">
        <v>451</v>
      </c>
      <c r="D15" s="225" t="s">
        <v>464</v>
      </c>
      <c r="E15" s="225" t="s">
        <v>465</v>
      </c>
      <c r="F15" s="225" t="s">
        <v>466</v>
      </c>
      <c r="G15" s="225" t="s">
        <v>467</v>
      </c>
      <c r="H15" s="225" t="s">
        <v>611</v>
      </c>
      <c r="I15" s="225" t="s">
        <v>464</v>
      </c>
      <c r="J15" s="225" t="s">
        <v>465</v>
      </c>
      <c r="K15" s="225" t="s">
        <v>466</v>
      </c>
      <c r="L15" s="225" t="s">
        <v>467</v>
      </c>
      <c r="M15" s="225" t="s">
        <v>611</v>
      </c>
      <c r="N15" s="225" t="s">
        <v>464</v>
      </c>
      <c r="O15" s="225" t="s">
        <v>465</v>
      </c>
      <c r="P15" s="225" t="s">
        <v>466</v>
      </c>
      <c r="Q15" s="225" t="s">
        <v>467</v>
      </c>
      <c r="R15" s="225" t="s">
        <v>464</v>
      </c>
      <c r="S15" s="225" t="s">
        <v>465</v>
      </c>
      <c r="T15" s="225" t="s">
        <v>466</v>
      </c>
      <c r="U15" s="225" t="s">
        <v>467</v>
      </c>
      <c r="V15" s="225" t="s">
        <v>611</v>
      </c>
      <c r="W15" s="225" t="s">
        <v>464</v>
      </c>
      <c r="X15" s="225" t="s">
        <v>465</v>
      </c>
      <c r="Y15" s="225" t="s">
        <v>466</v>
      </c>
      <c r="Z15" s="225" t="s">
        <v>467</v>
      </c>
      <c r="AA15" s="225" t="s">
        <v>611</v>
      </c>
      <c r="AB15" s="225" t="s">
        <v>464</v>
      </c>
      <c r="AC15" s="225" t="s">
        <v>465</v>
      </c>
      <c r="AD15" s="225" t="s">
        <v>466</v>
      </c>
      <c r="AE15" s="225" t="s">
        <v>467</v>
      </c>
      <c r="AF15" s="225" t="s">
        <v>464</v>
      </c>
      <c r="AG15" s="225" t="s">
        <v>465</v>
      </c>
      <c r="AH15" s="225" t="s">
        <v>466</v>
      </c>
      <c r="AI15" s="225" t="s">
        <v>467</v>
      </c>
      <c r="AJ15" s="225" t="s">
        <v>611</v>
      </c>
      <c r="AK15" s="225" t="s">
        <v>464</v>
      </c>
      <c r="AL15" s="225" t="s">
        <v>465</v>
      </c>
      <c r="AM15" s="225" t="s">
        <v>466</v>
      </c>
      <c r="AN15" s="225" t="s">
        <v>467</v>
      </c>
      <c r="AO15" s="225" t="s">
        <v>611</v>
      </c>
      <c r="AP15" s="225" t="s">
        <v>464</v>
      </c>
      <c r="AQ15" s="225" t="s">
        <v>465</v>
      </c>
      <c r="AR15" s="225" t="s">
        <v>466</v>
      </c>
      <c r="AS15" s="225" t="s">
        <v>467</v>
      </c>
      <c r="AT15" s="225" t="s">
        <v>464</v>
      </c>
      <c r="AU15" s="225" t="s">
        <v>465</v>
      </c>
      <c r="AV15" s="225" t="s">
        <v>466</v>
      </c>
      <c r="AW15" s="225" t="s">
        <v>467</v>
      </c>
      <c r="AX15" s="225" t="s">
        <v>611</v>
      </c>
      <c r="AY15" s="225" t="s">
        <v>464</v>
      </c>
      <c r="AZ15" s="225" t="s">
        <v>465</v>
      </c>
      <c r="BA15" s="225" t="s">
        <v>466</v>
      </c>
      <c r="BB15" s="225" t="s">
        <v>467</v>
      </c>
      <c r="BC15" s="225" t="s">
        <v>464</v>
      </c>
      <c r="BD15" s="225" t="s">
        <v>465</v>
      </c>
      <c r="BE15" s="225" t="s">
        <v>466</v>
      </c>
      <c r="BF15" s="225" t="s">
        <v>467</v>
      </c>
      <c r="BG15" s="225" t="s">
        <v>611</v>
      </c>
      <c r="BH15" s="345"/>
      <c r="BI15" s="345"/>
      <c r="BJ15" s="345"/>
      <c r="BK15" s="345"/>
      <c r="BL15" s="341"/>
      <c r="BM15" s="341"/>
      <c r="BN15" s="341"/>
      <c r="BO15" s="340"/>
    </row>
    <row r="16" spans="1:67" ht="23.25" customHeight="1" x14ac:dyDescent="0.25">
      <c r="A16" s="243" t="s">
        <v>444</v>
      </c>
      <c r="B16" s="180"/>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H16" s="183"/>
      <c r="BI16" s="184"/>
      <c r="BJ16" s="185"/>
      <c r="BK16" s="273"/>
      <c r="BL16" s="185"/>
      <c r="BM16" s="182"/>
      <c r="BN16" s="182"/>
      <c r="BO16" s="244">
        <f>AVERAGE(BO17:BO19)</f>
        <v>0</v>
      </c>
    </row>
    <row r="17" spans="1:114" ht="33.75" customHeight="1" x14ac:dyDescent="0.25">
      <c r="A17" s="245" t="s">
        <v>677</v>
      </c>
      <c r="B17" s="187" t="s">
        <v>785</v>
      </c>
      <c r="C17" s="188" t="s">
        <v>484</v>
      </c>
      <c r="D17" s="189"/>
      <c r="E17" s="189"/>
      <c r="F17" s="189"/>
      <c r="G17" s="189"/>
      <c r="H17" s="289"/>
      <c r="I17" s="189"/>
      <c r="J17" s="189"/>
      <c r="K17" s="189"/>
      <c r="L17" s="189"/>
      <c r="M17" s="189"/>
      <c r="AF17" s="189"/>
      <c r="AG17" s="189"/>
      <c r="AH17" s="189"/>
      <c r="AI17" s="189"/>
      <c r="AJ17" s="189"/>
      <c r="BC17" s="218"/>
      <c r="BD17" s="218"/>
      <c r="BE17" s="218"/>
      <c r="BF17" s="218"/>
      <c r="BG17" s="219"/>
      <c r="BH17" s="191" t="s">
        <v>719</v>
      </c>
      <c r="BI17" s="192"/>
      <c r="BJ17" s="193" t="s">
        <v>545</v>
      </c>
      <c r="BK17" s="274"/>
      <c r="BL17" s="193" t="s">
        <v>183</v>
      </c>
      <c r="BM17" s="188">
        <v>1</v>
      </c>
      <c r="BN17" s="188"/>
      <c r="BO17" s="246">
        <f>BN17/BM17</f>
        <v>0</v>
      </c>
    </row>
    <row r="18" spans="1:114" ht="49.5" customHeight="1" x14ac:dyDescent="0.25">
      <c r="A18" s="251" t="s">
        <v>720</v>
      </c>
      <c r="B18" s="195" t="s">
        <v>786</v>
      </c>
      <c r="C18" s="196" t="s">
        <v>484</v>
      </c>
      <c r="F18" s="218"/>
      <c r="G18" s="218"/>
      <c r="H18" s="289"/>
      <c r="V18" s="289"/>
      <c r="W18" s="289"/>
      <c r="X18" s="289"/>
      <c r="Y18" s="289"/>
      <c r="Z18" s="289"/>
      <c r="AA18" s="289"/>
      <c r="AB18" s="289"/>
      <c r="AC18" s="289"/>
      <c r="AD18" s="289"/>
      <c r="AE18" s="289"/>
      <c r="AF18" s="289"/>
      <c r="AG18" s="218"/>
      <c r="AH18" s="218"/>
      <c r="AI18" s="289"/>
      <c r="AJ18" s="289"/>
      <c r="AK18" s="289"/>
      <c r="AL18" s="289"/>
      <c r="AY18" s="289"/>
      <c r="AZ18" s="289"/>
      <c r="BA18" s="189"/>
      <c r="BB18" s="189"/>
      <c r="BC18" s="289"/>
      <c r="BD18" s="189"/>
      <c r="BE18" s="189"/>
      <c r="BF18" s="189"/>
      <c r="BG18" s="205"/>
      <c r="BH18" s="191" t="s">
        <v>504</v>
      </c>
      <c r="BI18" s="192"/>
      <c r="BJ18" s="193" t="s">
        <v>545</v>
      </c>
      <c r="BK18" s="276"/>
      <c r="BL18" s="197" t="s">
        <v>485</v>
      </c>
      <c r="BM18" s="188">
        <v>2</v>
      </c>
      <c r="BN18" s="188"/>
      <c r="BO18" s="246">
        <f>BN18/BM18</f>
        <v>0</v>
      </c>
    </row>
    <row r="19" spans="1:114" ht="41.25" customHeight="1" x14ac:dyDescent="0.25">
      <c r="A19" s="247" t="s">
        <v>490</v>
      </c>
      <c r="B19" s="187" t="s">
        <v>787</v>
      </c>
      <c r="C19" s="188" t="s">
        <v>484</v>
      </c>
      <c r="D19" s="189"/>
      <c r="E19" s="189"/>
      <c r="F19" s="218"/>
      <c r="G19" s="218"/>
      <c r="H19" s="289"/>
      <c r="I19" s="189"/>
      <c r="J19" s="189"/>
      <c r="K19" s="189"/>
      <c r="L19" s="189"/>
      <c r="M19" s="189"/>
      <c r="N19" s="189"/>
      <c r="O19" s="189"/>
      <c r="P19" s="189"/>
      <c r="Q19" s="189"/>
      <c r="R19" s="189"/>
      <c r="S19" s="189"/>
      <c r="T19" s="189"/>
      <c r="U19" s="189"/>
      <c r="V19" s="289"/>
      <c r="W19" s="289"/>
      <c r="X19" s="289"/>
      <c r="Y19" s="289"/>
      <c r="Z19" s="289"/>
      <c r="AA19" s="289"/>
      <c r="AB19" s="289"/>
      <c r="AC19" s="289"/>
      <c r="AD19" s="289"/>
      <c r="AE19" s="289"/>
      <c r="AF19" s="289"/>
      <c r="AG19" s="218"/>
      <c r="AH19" s="218"/>
      <c r="AI19" s="289"/>
      <c r="AJ19" s="289"/>
      <c r="AK19" s="289"/>
      <c r="AL19" s="289"/>
      <c r="AM19" s="189"/>
      <c r="AN19" s="189"/>
      <c r="AO19" s="189"/>
      <c r="AP19" s="189"/>
      <c r="AQ19" s="189"/>
      <c r="AR19" s="189"/>
      <c r="AS19" s="189"/>
      <c r="AT19" s="189"/>
      <c r="AU19" s="189"/>
      <c r="AV19" s="189"/>
      <c r="AW19" s="189"/>
      <c r="AX19" s="189"/>
      <c r="AY19" s="289"/>
      <c r="AZ19" s="189"/>
      <c r="BA19" s="189"/>
      <c r="BB19" s="189"/>
      <c r="BC19" s="218"/>
      <c r="BD19" s="218"/>
      <c r="BE19" s="218"/>
      <c r="BF19" s="218"/>
      <c r="BG19" s="219"/>
      <c r="BH19" s="191" t="s">
        <v>504</v>
      </c>
      <c r="BI19" s="192"/>
      <c r="BJ19" s="199" t="s">
        <v>562</v>
      </c>
      <c r="BK19" s="276"/>
      <c r="BL19" s="199" t="s">
        <v>502</v>
      </c>
      <c r="BM19" s="201">
        <v>3</v>
      </c>
      <c r="BN19" s="201"/>
      <c r="BO19" s="246">
        <f>BN19/BM19</f>
        <v>0</v>
      </c>
    </row>
    <row r="20" spans="1:114" ht="28.5" customHeight="1" x14ac:dyDescent="0.25">
      <c r="A20" s="243" t="s">
        <v>445</v>
      </c>
      <c r="B20" s="180"/>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3"/>
      <c r="BH20" s="183"/>
      <c r="BI20" s="184"/>
      <c r="BJ20" s="185"/>
      <c r="BK20" s="273"/>
      <c r="BL20" s="185"/>
      <c r="BM20" s="182"/>
      <c r="BN20" s="182"/>
      <c r="BO20" s="270">
        <f>AVERAGE(BO21:BO29)</f>
        <v>0</v>
      </c>
    </row>
    <row r="21" spans="1:114" ht="76.5" customHeight="1" x14ac:dyDescent="0.25">
      <c r="A21" s="247" t="s">
        <v>781</v>
      </c>
      <c r="B21" s="187" t="s">
        <v>486</v>
      </c>
      <c r="C21" s="188" t="s">
        <v>499</v>
      </c>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9"/>
      <c r="BH21" s="191" t="s">
        <v>501</v>
      </c>
      <c r="BI21" s="208"/>
      <c r="BJ21" s="199" t="s">
        <v>545</v>
      </c>
      <c r="BK21" s="275"/>
      <c r="BL21" s="200" t="s">
        <v>501</v>
      </c>
      <c r="BM21" s="201">
        <v>12</v>
      </c>
      <c r="BN21" s="201"/>
      <c r="BO21" s="246">
        <f t="shared" ref="BO21:BO59" si="0">BN21/BM21</f>
        <v>0</v>
      </c>
    </row>
    <row r="22" spans="1:114" ht="47.45" customHeight="1" x14ac:dyDescent="0.25">
      <c r="A22" s="251" t="s">
        <v>487</v>
      </c>
      <c r="B22" s="195" t="s">
        <v>488</v>
      </c>
      <c r="C22" s="196" t="s">
        <v>499</v>
      </c>
      <c r="N22" s="218"/>
      <c r="O22" s="218"/>
      <c r="P22" s="218"/>
      <c r="Q22" s="218"/>
      <c r="R22" s="289"/>
      <c r="S22" s="289"/>
      <c r="T22" s="289"/>
      <c r="U22" s="289"/>
      <c r="V22" s="289"/>
      <c r="W22" s="2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205"/>
      <c r="BH22" s="205" t="s">
        <v>783</v>
      </c>
      <c r="BI22" s="201"/>
      <c r="BJ22" s="199" t="s">
        <v>545</v>
      </c>
      <c r="BK22" s="275"/>
      <c r="BL22" s="199" t="s">
        <v>76</v>
      </c>
      <c r="BM22" s="201">
        <v>1</v>
      </c>
      <c r="BN22" s="201"/>
      <c r="BO22" s="246">
        <f t="shared" si="0"/>
        <v>0</v>
      </c>
    </row>
    <row r="23" spans="1:114" ht="40.5" customHeight="1" x14ac:dyDescent="0.25">
      <c r="A23" s="247" t="s">
        <v>489</v>
      </c>
      <c r="B23" s="195" t="s">
        <v>678</v>
      </c>
      <c r="C23" s="203" t="s">
        <v>499</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9"/>
      <c r="BH23" s="191" t="s">
        <v>504</v>
      </c>
      <c r="BI23" s="208"/>
      <c r="BJ23" s="199" t="s">
        <v>545</v>
      </c>
      <c r="BK23" s="296"/>
      <c r="BL23" s="199" t="s">
        <v>502</v>
      </c>
      <c r="BM23" s="201">
        <v>12</v>
      </c>
      <c r="BN23" s="201"/>
      <c r="BO23" s="246">
        <f t="shared" si="0"/>
        <v>0</v>
      </c>
    </row>
    <row r="24" spans="1:114" ht="52.5" customHeight="1" x14ac:dyDescent="0.25">
      <c r="A24" s="247" t="s">
        <v>569</v>
      </c>
      <c r="B24" s="195" t="s">
        <v>570</v>
      </c>
      <c r="C24" s="188" t="s">
        <v>499</v>
      </c>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9"/>
      <c r="BH24" s="205" t="s">
        <v>503</v>
      </c>
      <c r="BI24" s="208"/>
      <c r="BJ24" s="199" t="s">
        <v>540</v>
      </c>
      <c r="BK24" s="286"/>
      <c r="BL24" s="193" t="s">
        <v>575</v>
      </c>
      <c r="BM24" s="201">
        <v>12</v>
      </c>
      <c r="BN24" s="201"/>
      <c r="BO24" s="246">
        <f t="shared" si="0"/>
        <v>0</v>
      </c>
    </row>
    <row r="25" spans="1:114" ht="39.75" customHeight="1" x14ac:dyDescent="0.25">
      <c r="A25" s="247" t="s">
        <v>491</v>
      </c>
      <c r="B25" s="187" t="s">
        <v>492</v>
      </c>
      <c r="C25" s="188" t="s">
        <v>484</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9"/>
      <c r="BH25" s="191" t="s">
        <v>504</v>
      </c>
      <c r="BI25" s="208"/>
      <c r="BJ25" s="199" t="s">
        <v>545</v>
      </c>
      <c r="BK25" s="276"/>
      <c r="BL25" s="199" t="s">
        <v>502</v>
      </c>
      <c r="BM25" s="201">
        <v>12</v>
      </c>
      <c r="BN25" s="201"/>
      <c r="BO25" s="246">
        <f t="shared" si="0"/>
        <v>0</v>
      </c>
    </row>
    <row r="26" spans="1:114" ht="32.25" customHeight="1" x14ac:dyDescent="0.25">
      <c r="A26" s="247" t="s">
        <v>493</v>
      </c>
      <c r="B26" s="187" t="s">
        <v>494</v>
      </c>
      <c r="C26" s="188" t="s">
        <v>484</v>
      </c>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9"/>
      <c r="BH26" s="191" t="s">
        <v>504</v>
      </c>
      <c r="BI26" s="208"/>
      <c r="BJ26" s="199" t="s">
        <v>545</v>
      </c>
      <c r="BK26" s="274"/>
      <c r="BL26" s="199" t="s">
        <v>502</v>
      </c>
      <c r="BM26" s="201">
        <v>12</v>
      </c>
      <c r="BN26" s="201"/>
      <c r="BO26" s="246">
        <f t="shared" si="0"/>
        <v>0</v>
      </c>
    </row>
    <row r="27" spans="1:114" ht="24.75" customHeight="1" x14ac:dyDescent="0.25">
      <c r="A27" s="247" t="s">
        <v>495</v>
      </c>
      <c r="B27" s="187" t="s">
        <v>571</v>
      </c>
      <c r="C27" s="188" t="s">
        <v>484</v>
      </c>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9"/>
      <c r="BH27" s="191" t="s">
        <v>504</v>
      </c>
      <c r="BI27" s="208"/>
      <c r="BJ27" s="199" t="s">
        <v>545</v>
      </c>
      <c r="BK27" s="288"/>
      <c r="BL27" s="199" t="s">
        <v>502</v>
      </c>
      <c r="BM27" s="201">
        <v>12</v>
      </c>
      <c r="BN27" s="201"/>
      <c r="BO27" s="246">
        <f t="shared" si="0"/>
        <v>0</v>
      </c>
    </row>
    <row r="28" spans="1:114" ht="36.950000000000003" customHeight="1" x14ac:dyDescent="0.25">
      <c r="A28" s="247" t="s">
        <v>496</v>
      </c>
      <c r="B28" s="187" t="s">
        <v>572</v>
      </c>
      <c r="C28" s="188" t="s">
        <v>484</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9"/>
      <c r="BH28" s="191" t="s">
        <v>504</v>
      </c>
      <c r="BI28" s="208"/>
      <c r="BJ28" s="199" t="s">
        <v>545</v>
      </c>
      <c r="BK28" s="274"/>
      <c r="BL28" s="199" t="s">
        <v>502</v>
      </c>
      <c r="BM28" s="201">
        <v>12</v>
      </c>
      <c r="BN28" s="201"/>
      <c r="BO28" s="246">
        <f t="shared" si="0"/>
        <v>0</v>
      </c>
    </row>
    <row r="29" spans="1:114" ht="50.25" customHeight="1" x14ac:dyDescent="0.25">
      <c r="A29" s="304" t="s">
        <v>497</v>
      </c>
      <c r="B29" s="195" t="s">
        <v>498</v>
      </c>
      <c r="C29" s="188" t="s">
        <v>500</v>
      </c>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18"/>
      <c r="AC29" s="218"/>
      <c r="AD29" s="218"/>
      <c r="AE29" s="218"/>
      <c r="AF29" s="218"/>
      <c r="AG29" s="218"/>
      <c r="AH29" s="218"/>
      <c r="AI29" s="218"/>
      <c r="AJ29" s="218"/>
      <c r="AK29" s="218"/>
      <c r="AL29" s="218"/>
      <c r="AM29" s="218"/>
      <c r="AN29" s="218"/>
      <c r="AO29" s="218"/>
      <c r="AP29" s="218"/>
      <c r="AQ29" s="218"/>
      <c r="AR29" s="218"/>
      <c r="AS29" s="218"/>
      <c r="AT29" s="289"/>
      <c r="AU29" s="289"/>
      <c r="AV29" s="289"/>
      <c r="AW29" s="289"/>
      <c r="AX29" s="289"/>
      <c r="AY29" s="289"/>
      <c r="AZ29" s="289"/>
      <c r="BA29" s="289"/>
      <c r="BB29" s="289"/>
      <c r="BC29" s="289"/>
      <c r="BD29" s="289"/>
      <c r="BE29" s="289"/>
      <c r="BF29" s="289"/>
      <c r="BG29" s="292"/>
      <c r="BH29" s="191" t="s">
        <v>567</v>
      </c>
      <c r="BI29" s="208"/>
      <c r="BJ29" s="199" t="s">
        <v>558</v>
      </c>
      <c r="BK29" s="276"/>
      <c r="BL29" s="193" t="s">
        <v>585</v>
      </c>
      <c r="BM29" s="201">
        <v>4</v>
      </c>
      <c r="BN29" s="203"/>
      <c r="BO29" s="246">
        <f t="shared" si="0"/>
        <v>0</v>
      </c>
    </row>
    <row r="30" spans="1:114" ht="36" customHeight="1" x14ac:dyDescent="0.25">
      <c r="A30" s="243" t="s">
        <v>446</v>
      </c>
      <c r="B30" s="180"/>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3"/>
      <c r="BH30" s="183"/>
      <c r="BI30" s="184"/>
      <c r="BJ30" s="185"/>
      <c r="BK30" s="273"/>
      <c r="BL30" s="185"/>
      <c r="BM30" s="182"/>
      <c r="BN30" s="182"/>
      <c r="BO30" s="270">
        <f>AVERAGE(BO31)</f>
        <v>0</v>
      </c>
    </row>
    <row r="31" spans="1:114" s="206" customFormat="1" ht="55.5" customHeight="1" x14ac:dyDescent="0.25">
      <c r="A31" s="247" t="s">
        <v>658</v>
      </c>
      <c r="B31" s="198" t="s">
        <v>505</v>
      </c>
      <c r="C31" s="203" t="s">
        <v>687</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9"/>
      <c r="BH31" s="205" t="s">
        <v>503</v>
      </c>
      <c r="BI31" s="208"/>
      <c r="BJ31" s="199" t="s">
        <v>540</v>
      </c>
      <c r="BK31" s="276"/>
      <c r="BL31" s="204" t="s">
        <v>291</v>
      </c>
      <c r="BM31" s="203">
        <v>12</v>
      </c>
      <c r="BN31" s="203"/>
      <c r="BO31" s="246">
        <f t="shared" si="0"/>
        <v>0</v>
      </c>
      <c r="BP31" s="242"/>
      <c r="BQ31" s="242"/>
      <c r="BR31" s="242"/>
      <c r="BS31" s="242"/>
      <c r="BT31" s="242"/>
      <c r="BU31" s="242"/>
      <c r="BV31" s="242"/>
      <c r="BW31" s="242"/>
      <c r="BX31" s="242"/>
      <c r="BY31" s="242"/>
      <c r="BZ31" s="242"/>
      <c r="CA31" s="242"/>
      <c r="CB31" s="242"/>
      <c r="CC31" s="242"/>
      <c r="CD31" s="242"/>
      <c r="CE31" s="242"/>
      <c r="CF31" s="242"/>
      <c r="CG31" s="242"/>
      <c r="CH31" s="242"/>
      <c r="CI31" s="242"/>
      <c r="CJ31" s="242"/>
      <c r="CK31" s="242"/>
      <c r="CL31" s="242"/>
      <c r="CM31" s="242"/>
      <c r="CN31" s="242"/>
      <c r="CO31" s="242"/>
      <c r="CP31" s="242"/>
      <c r="CQ31" s="242"/>
      <c r="CR31" s="242"/>
      <c r="CS31" s="242"/>
      <c r="CT31" s="242"/>
      <c r="CU31" s="242"/>
      <c r="CV31" s="242"/>
      <c r="CW31" s="242"/>
      <c r="CX31" s="242"/>
      <c r="CY31" s="242"/>
      <c r="CZ31" s="242"/>
      <c r="DA31" s="242"/>
      <c r="DB31" s="242"/>
      <c r="DC31" s="242"/>
      <c r="DD31" s="242"/>
      <c r="DE31" s="242"/>
      <c r="DF31" s="242"/>
      <c r="DG31" s="242"/>
      <c r="DH31" s="242"/>
      <c r="DI31" s="242"/>
      <c r="DJ31" s="242"/>
    </row>
    <row r="32" spans="1:114" ht="19.5" customHeight="1" x14ac:dyDescent="0.25">
      <c r="A32" s="243" t="s">
        <v>447</v>
      </c>
      <c r="B32" s="180"/>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3"/>
      <c r="BH32" s="183"/>
      <c r="BI32" s="184"/>
      <c r="BJ32" s="185"/>
      <c r="BK32" s="273"/>
      <c r="BL32" s="185"/>
      <c r="BM32" s="182"/>
      <c r="BN32" s="182"/>
      <c r="BO32" s="270">
        <f>AVERAGE(BO33:BO35)</f>
        <v>0</v>
      </c>
    </row>
    <row r="33" spans="1:114" ht="79.5" customHeight="1" x14ac:dyDescent="0.25">
      <c r="A33" s="251" t="s">
        <v>539</v>
      </c>
      <c r="B33" s="198" t="s">
        <v>506</v>
      </c>
      <c r="C33" s="203" t="s">
        <v>643</v>
      </c>
      <c r="D33" s="306"/>
      <c r="E33" s="218"/>
      <c r="F33" s="218"/>
      <c r="U33" s="218"/>
      <c r="V33" s="218"/>
      <c r="W33" s="218"/>
      <c r="X33" s="218"/>
      <c r="Y33" s="218"/>
      <c r="AN33" s="218"/>
      <c r="AO33" s="218"/>
      <c r="AP33" s="218"/>
      <c r="AQ33" s="218"/>
      <c r="AR33" s="289"/>
      <c r="BG33" s="205"/>
      <c r="BH33" s="205" t="s">
        <v>721</v>
      </c>
      <c r="BI33" s="192"/>
      <c r="BJ33" s="193" t="s">
        <v>540</v>
      </c>
      <c r="BK33" s="274"/>
      <c r="BL33" s="193" t="s">
        <v>191</v>
      </c>
      <c r="BM33" s="188">
        <v>3</v>
      </c>
      <c r="BN33" s="188"/>
      <c r="BO33" s="246">
        <f t="shared" si="0"/>
        <v>0</v>
      </c>
    </row>
    <row r="34" spans="1:114" ht="30.75" customHeight="1" x14ac:dyDescent="0.25">
      <c r="A34" s="251" t="s">
        <v>538</v>
      </c>
      <c r="B34" s="198" t="s">
        <v>507</v>
      </c>
      <c r="C34" s="212" t="s">
        <v>637</v>
      </c>
      <c r="D34" s="209"/>
      <c r="I34" s="218"/>
      <c r="J34" s="218"/>
      <c r="K34" s="218"/>
      <c r="L34" s="218"/>
      <c r="M34" s="218"/>
      <c r="AK34" s="218"/>
      <c r="AL34" s="218"/>
      <c r="AM34" s="218"/>
      <c r="AN34" s="218"/>
      <c r="AO34" s="218"/>
      <c r="BG34" s="205"/>
      <c r="BH34" s="205" t="s">
        <v>693</v>
      </c>
      <c r="BI34" s="202"/>
      <c r="BJ34" s="193" t="s">
        <v>540</v>
      </c>
      <c r="BK34" s="277"/>
      <c r="BL34" s="210" t="s">
        <v>118</v>
      </c>
      <c r="BM34" s="211">
        <v>2</v>
      </c>
      <c r="BN34" s="211"/>
      <c r="BO34" s="246">
        <f t="shared" si="0"/>
        <v>0</v>
      </c>
    </row>
    <row r="35" spans="1:114" ht="47.25" customHeight="1" x14ac:dyDescent="0.25">
      <c r="A35" s="251" t="s">
        <v>508</v>
      </c>
      <c r="B35" s="195" t="s">
        <v>509</v>
      </c>
      <c r="C35" s="212" t="s">
        <v>644</v>
      </c>
      <c r="D35" s="207"/>
      <c r="I35" s="218"/>
      <c r="J35" s="218"/>
      <c r="K35" s="218"/>
      <c r="L35" s="218"/>
      <c r="M35" s="218"/>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18"/>
      <c r="AL35" s="218"/>
      <c r="AM35" s="218"/>
      <c r="AN35" s="218"/>
      <c r="AO35" s="218"/>
      <c r="AV35" s="189"/>
      <c r="AW35" s="189"/>
      <c r="AX35" s="189"/>
      <c r="BG35" s="205"/>
      <c r="BH35" s="205" t="s">
        <v>693</v>
      </c>
      <c r="BI35" s="294"/>
      <c r="BJ35" s="193" t="s">
        <v>540</v>
      </c>
      <c r="BK35" s="277"/>
      <c r="BL35" s="210" t="s">
        <v>118</v>
      </c>
      <c r="BM35" s="211">
        <v>2</v>
      </c>
      <c r="BN35" s="211"/>
      <c r="BO35" s="246">
        <f t="shared" si="0"/>
        <v>0</v>
      </c>
    </row>
    <row r="36" spans="1:114" ht="23.25" customHeight="1" x14ac:dyDescent="0.25">
      <c r="A36" s="243" t="s">
        <v>448</v>
      </c>
      <c r="B36" s="180"/>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3"/>
      <c r="BH36" s="183"/>
      <c r="BI36" s="184"/>
      <c r="BJ36" s="185"/>
      <c r="BK36" s="273"/>
      <c r="BL36" s="185"/>
      <c r="BM36" s="182"/>
      <c r="BN36" s="182"/>
      <c r="BO36" s="270">
        <f>AVERAGE(BO37:BO94)</f>
        <v>0</v>
      </c>
    </row>
    <row r="37" spans="1:114" ht="50.25" customHeight="1" x14ac:dyDescent="0.25">
      <c r="A37" s="198" t="s">
        <v>511</v>
      </c>
      <c r="B37" s="187" t="s">
        <v>568</v>
      </c>
      <c r="C37" s="212" t="s">
        <v>642</v>
      </c>
      <c r="D37" s="213"/>
      <c r="E37" s="213"/>
      <c r="F37" s="213"/>
      <c r="G37" s="213"/>
      <c r="H37" s="213"/>
      <c r="I37" s="213"/>
      <c r="J37" s="213"/>
      <c r="K37" s="218"/>
      <c r="L37" s="218"/>
      <c r="M37" s="220"/>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05"/>
      <c r="BH37" s="205" t="s">
        <v>688</v>
      </c>
      <c r="BI37" s="192"/>
      <c r="BJ37" s="193" t="s">
        <v>540</v>
      </c>
      <c r="BK37" s="274"/>
      <c r="BL37" s="193" t="s">
        <v>183</v>
      </c>
      <c r="BM37" s="188">
        <v>1</v>
      </c>
      <c r="BN37" s="188"/>
      <c r="BO37" s="246">
        <f t="shared" si="0"/>
        <v>0</v>
      </c>
    </row>
    <row r="38" spans="1:114" ht="37.5" customHeight="1" x14ac:dyDescent="0.25">
      <c r="A38" s="198" t="s">
        <v>640</v>
      </c>
      <c r="B38" s="187" t="s">
        <v>722</v>
      </c>
      <c r="C38" s="212" t="s">
        <v>726</v>
      </c>
      <c r="D38" s="220"/>
      <c r="E38" s="220"/>
      <c r="F38" s="220"/>
      <c r="G38" s="220"/>
      <c r="H38" s="220"/>
      <c r="I38" s="189"/>
      <c r="J38" s="189"/>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05"/>
      <c r="BH38" s="205" t="s">
        <v>679</v>
      </c>
      <c r="BI38" s="192"/>
      <c r="BJ38" s="193" t="s">
        <v>540</v>
      </c>
      <c r="BK38" s="274"/>
      <c r="BL38" s="193" t="s">
        <v>183</v>
      </c>
      <c r="BM38" s="188">
        <v>1</v>
      </c>
      <c r="BN38" s="188"/>
      <c r="BO38" s="246">
        <f t="shared" si="0"/>
        <v>0</v>
      </c>
    </row>
    <row r="39" spans="1:114" ht="26.25" customHeight="1" x14ac:dyDescent="0.25">
      <c r="A39" s="247" t="s">
        <v>512</v>
      </c>
      <c r="B39" s="187" t="s">
        <v>515</v>
      </c>
      <c r="C39" s="212" t="s">
        <v>525</v>
      </c>
      <c r="D39" s="220"/>
      <c r="E39" s="220"/>
      <c r="F39" s="220"/>
      <c r="G39" s="220"/>
      <c r="H39" s="220"/>
      <c r="I39" s="220"/>
      <c r="J39" s="220"/>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05"/>
      <c r="BH39" s="205" t="s">
        <v>723</v>
      </c>
      <c r="BI39" s="192"/>
      <c r="BJ39" s="193" t="s">
        <v>541</v>
      </c>
      <c r="BK39" s="274"/>
      <c r="BL39" s="193" t="s">
        <v>183</v>
      </c>
      <c r="BM39" s="188">
        <v>1</v>
      </c>
      <c r="BN39" s="188"/>
      <c r="BO39" s="246">
        <f t="shared" si="0"/>
        <v>0</v>
      </c>
    </row>
    <row r="40" spans="1:114" ht="37.5" customHeight="1" x14ac:dyDescent="0.25">
      <c r="A40" s="247" t="s">
        <v>573</v>
      </c>
      <c r="B40" s="195" t="s">
        <v>516</v>
      </c>
      <c r="C40" s="203" t="s">
        <v>499</v>
      </c>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20"/>
      <c r="AZ40" s="220"/>
      <c r="BA40" s="220"/>
      <c r="BB40" s="220"/>
      <c r="BC40" s="220"/>
      <c r="BD40" s="220"/>
      <c r="BE40" s="220"/>
      <c r="BF40" s="220"/>
      <c r="BG40" s="219"/>
      <c r="BH40" s="205" t="s">
        <v>503</v>
      </c>
      <c r="BI40" s="208"/>
      <c r="BJ40" s="193" t="s">
        <v>540</v>
      </c>
      <c r="BK40" s="276"/>
      <c r="BL40" s="193" t="s">
        <v>574</v>
      </c>
      <c r="BM40" s="188">
        <v>12</v>
      </c>
      <c r="BN40" s="188"/>
      <c r="BO40" s="246">
        <f t="shared" si="0"/>
        <v>0</v>
      </c>
    </row>
    <row r="41" spans="1:114" ht="54.75" customHeight="1" x14ac:dyDescent="0.25">
      <c r="A41" s="251" t="s">
        <v>565</v>
      </c>
      <c r="B41" s="195" t="s">
        <v>517</v>
      </c>
      <c r="C41" s="203" t="s">
        <v>586</v>
      </c>
      <c r="D41" s="218"/>
      <c r="E41" s="218"/>
      <c r="F41" s="218"/>
      <c r="G41" s="218"/>
      <c r="H41" s="218"/>
      <c r="I41" s="218"/>
      <c r="J41" s="218"/>
      <c r="K41" s="218"/>
      <c r="L41" s="218"/>
      <c r="M41" s="218"/>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218"/>
      <c r="AK41" s="218"/>
      <c r="AL41" s="218"/>
      <c r="AM41" s="218"/>
      <c r="AN41" s="218"/>
      <c r="AO41" s="189"/>
      <c r="AP41" s="189"/>
      <c r="AQ41" s="189"/>
      <c r="AR41" s="189"/>
      <c r="AS41" s="189"/>
      <c r="AT41" s="189"/>
      <c r="AU41" s="189"/>
      <c r="AV41" s="189"/>
      <c r="AW41" s="189"/>
      <c r="AX41" s="189"/>
      <c r="AY41" s="189"/>
      <c r="AZ41" s="189"/>
      <c r="BA41" s="189"/>
      <c r="BB41" s="189"/>
      <c r="BC41" s="189"/>
      <c r="BD41" s="189"/>
      <c r="BE41" s="189"/>
      <c r="BF41" s="189"/>
      <c r="BG41" s="205"/>
      <c r="BH41" s="205" t="s">
        <v>689</v>
      </c>
      <c r="BI41" s="208"/>
      <c r="BJ41" s="193" t="s">
        <v>563</v>
      </c>
      <c r="BK41" s="276"/>
      <c r="BL41" s="193" t="s">
        <v>485</v>
      </c>
      <c r="BM41" s="188">
        <v>2</v>
      </c>
      <c r="BN41" s="188"/>
      <c r="BO41" s="246">
        <f t="shared" si="0"/>
        <v>0</v>
      </c>
    </row>
    <row r="42" spans="1:114" ht="37.5" customHeight="1" x14ac:dyDescent="0.25">
      <c r="A42" s="251" t="s">
        <v>513</v>
      </c>
      <c r="B42" s="187" t="s">
        <v>518</v>
      </c>
      <c r="C42" s="212" t="s">
        <v>690</v>
      </c>
      <c r="D42" s="220"/>
      <c r="E42" s="218"/>
      <c r="F42" s="218"/>
      <c r="G42" s="218"/>
      <c r="H42" s="218"/>
      <c r="I42" s="189"/>
      <c r="J42" s="213"/>
      <c r="K42" s="213"/>
      <c r="L42" s="213"/>
      <c r="M42" s="213"/>
      <c r="N42" s="213"/>
      <c r="O42" s="213"/>
      <c r="P42" s="213"/>
      <c r="Q42" s="213"/>
      <c r="R42" s="213"/>
      <c r="S42" s="213"/>
      <c r="T42" s="213"/>
      <c r="U42" s="213"/>
      <c r="V42" s="213"/>
      <c r="W42" s="213"/>
      <c r="X42" s="213"/>
      <c r="Y42" s="213"/>
      <c r="Z42" s="213"/>
      <c r="AA42" s="213"/>
      <c r="AB42" s="213"/>
      <c r="AC42" s="189"/>
      <c r="AD42" s="189"/>
      <c r="AE42" s="189"/>
      <c r="AF42" s="220"/>
      <c r="AG42" s="218"/>
      <c r="AH42" s="218"/>
      <c r="AI42" s="218"/>
      <c r="AJ42" s="218"/>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05"/>
      <c r="BH42" s="205" t="s">
        <v>724</v>
      </c>
      <c r="BI42" s="192"/>
      <c r="BJ42" s="193" t="s">
        <v>540</v>
      </c>
      <c r="BK42" s="276"/>
      <c r="BL42" s="193" t="s">
        <v>118</v>
      </c>
      <c r="BM42" s="188">
        <v>2</v>
      </c>
      <c r="BN42" s="188"/>
      <c r="BO42" s="246">
        <f t="shared" si="0"/>
        <v>0</v>
      </c>
    </row>
    <row r="43" spans="1:114" ht="33" customHeight="1" x14ac:dyDescent="0.25">
      <c r="A43" s="247" t="s">
        <v>514</v>
      </c>
      <c r="B43" s="187" t="s">
        <v>519</v>
      </c>
      <c r="C43" s="212" t="s">
        <v>663</v>
      </c>
      <c r="D43" s="213"/>
      <c r="E43" s="213"/>
      <c r="F43" s="213"/>
      <c r="G43" s="213"/>
      <c r="H43" s="213"/>
      <c r="I43" s="218"/>
      <c r="J43" s="218"/>
      <c r="K43" s="218"/>
      <c r="L43" s="218"/>
      <c r="M43" s="218"/>
      <c r="N43" s="218"/>
      <c r="O43" s="218"/>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05"/>
      <c r="BH43" s="205" t="s">
        <v>725</v>
      </c>
      <c r="BI43" s="192"/>
      <c r="BJ43" s="193" t="s">
        <v>542</v>
      </c>
      <c r="BK43" s="274"/>
      <c r="BL43" s="193" t="s">
        <v>183</v>
      </c>
      <c r="BM43" s="188">
        <v>1</v>
      </c>
      <c r="BN43" s="188"/>
      <c r="BO43" s="246">
        <f t="shared" si="0"/>
        <v>0</v>
      </c>
    </row>
    <row r="44" spans="1:114" ht="81.75" customHeight="1" x14ac:dyDescent="0.25">
      <c r="A44" s="251" t="s">
        <v>784</v>
      </c>
      <c r="B44" s="195" t="s">
        <v>619</v>
      </c>
      <c r="C44" s="203" t="s">
        <v>768</v>
      </c>
      <c r="D44" s="218"/>
      <c r="E44" s="220"/>
      <c r="F44" s="220"/>
      <c r="G44" s="289"/>
      <c r="H44" s="213"/>
      <c r="I44" s="213"/>
      <c r="J44" s="213"/>
      <c r="K44" s="213"/>
      <c r="L44" s="213"/>
      <c r="M44" s="213"/>
      <c r="N44" s="213"/>
      <c r="O44" s="213"/>
      <c r="P44" s="213"/>
      <c r="Q44" s="213"/>
      <c r="R44" s="213"/>
      <c r="S44" s="213"/>
      <c r="T44" s="213"/>
      <c r="U44" s="220"/>
      <c r="V44" s="220"/>
      <c r="W44" s="220"/>
      <c r="X44" s="220"/>
      <c r="Y44" s="213"/>
      <c r="Z44" s="213"/>
      <c r="AA44" s="213"/>
      <c r="AB44" s="213"/>
      <c r="AC44" s="213"/>
      <c r="AD44" s="213"/>
      <c r="AE44" s="213"/>
      <c r="AF44" s="213"/>
      <c r="AG44" s="213"/>
      <c r="AH44" s="213"/>
      <c r="AI44" s="213"/>
      <c r="AJ44" s="213"/>
      <c r="AK44" s="213"/>
      <c r="AL44" s="213"/>
      <c r="AM44" s="213"/>
      <c r="AN44" s="220"/>
      <c r="AO44" s="218"/>
      <c r="AP44" s="220"/>
      <c r="AQ44" s="220"/>
      <c r="AR44" s="213"/>
      <c r="AS44" s="213"/>
      <c r="AT44" s="213"/>
      <c r="AU44" s="213"/>
      <c r="AV44" s="213"/>
      <c r="AW44" s="213"/>
      <c r="AX44" s="213"/>
      <c r="AY44" s="213"/>
      <c r="AZ44" s="213"/>
      <c r="BA44" s="213"/>
      <c r="BB44" s="213"/>
      <c r="BC44" s="213"/>
      <c r="BD44" s="213"/>
      <c r="BE44" s="213"/>
      <c r="BF44" s="213"/>
      <c r="BG44" s="205"/>
      <c r="BH44" s="205" t="s">
        <v>721</v>
      </c>
      <c r="BI44" s="191"/>
      <c r="BJ44" s="193" t="s">
        <v>540</v>
      </c>
      <c r="BK44" s="274"/>
      <c r="BL44" s="193" t="s">
        <v>191</v>
      </c>
      <c r="BM44" s="188">
        <v>3</v>
      </c>
      <c r="BN44" s="188"/>
      <c r="BO44" s="246">
        <f t="shared" si="0"/>
        <v>0</v>
      </c>
    </row>
    <row r="45" spans="1:114" s="206" customFormat="1" ht="76.5" customHeight="1" x14ac:dyDescent="0.25">
      <c r="A45" s="247" t="s">
        <v>633</v>
      </c>
      <c r="B45" s="198" t="s">
        <v>634</v>
      </c>
      <c r="C45" s="203" t="s">
        <v>692</v>
      </c>
      <c r="D45" s="189"/>
      <c r="E45" s="189"/>
      <c r="F45" s="189"/>
      <c r="G45" s="189"/>
      <c r="H45" s="189"/>
      <c r="I45" s="218"/>
      <c r="J45" s="218"/>
      <c r="K45" s="218"/>
      <c r="L45" s="218"/>
      <c r="M45" s="218"/>
      <c r="N45" s="189"/>
      <c r="O45" s="189"/>
      <c r="P45" s="189"/>
      <c r="Q45" s="189"/>
      <c r="R45" s="189"/>
      <c r="S45" s="189"/>
      <c r="T45" s="189"/>
      <c r="U45" s="189"/>
      <c r="V45" s="189"/>
      <c r="W45" s="189"/>
      <c r="X45" s="189"/>
      <c r="Y45" s="189"/>
      <c r="Z45" s="189"/>
      <c r="AA45" s="189"/>
      <c r="AB45" s="189"/>
      <c r="AC45" s="189"/>
      <c r="AD45" s="189"/>
      <c r="AE45" s="189"/>
      <c r="AF45" s="218"/>
      <c r="AG45" s="218"/>
      <c r="AH45" s="218"/>
      <c r="AI45" s="218"/>
      <c r="AJ45" s="218"/>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205"/>
      <c r="BH45" s="205" t="s">
        <v>695</v>
      </c>
      <c r="BI45" s="208"/>
      <c r="BJ45" s="204" t="s">
        <v>544</v>
      </c>
      <c r="BK45" s="276"/>
      <c r="BL45" s="204" t="s">
        <v>118</v>
      </c>
      <c r="BM45" s="203">
        <v>2</v>
      </c>
      <c r="BN45" s="203"/>
      <c r="BO45" s="246">
        <f t="shared" si="0"/>
        <v>0</v>
      </c>
      <c r="BP45" s="242"/>
      <c r="BQ45" s="242"/>
      <c r="BR45" s="242"/>
      <c r="BS45" s="242"/>
      <c r="BT45" s="242"/>
      <c r="BU45" s="242"/>
      <c r="BV45" s="242"/>
      <c r="BW45" s="242"/>
      <c r="BX45" s="242"/>
      <c r="BY45" s="242"/>
      <c r="BZ45" s="242"/>
      <c r="CA45" s="242"/>
      <c r="CB45" s="242"/>
      <c r="CC45" s="242"/>
      <c r="CD45" s="242"/>
      <c r="CE45" s="242"/>
      <c r="CF45" s="242"/>
      <c r="CG45" s="242"/>
      <c r="CH45" s="242"/>
      <c r="CI45" s="242"/>
      <c r="CJ45" s="242"/>
      <c r="CK45" s="242"/>
      <c r="CL45" s="242"/>
      <c r="CM45" s="242"/>
      <c r="CN45" s="242"/>
      <c r="CO45" s="242"/>
      <c r="CP45" s="242"/>
      <c r="CQ45" s="242"/>
      <c r="CR45" s="242"/>
      <c r="CS45" s="242"/>
      <c r="CT45" s="242"/>
      <c r="CU45" s="242"/>
      <c r="CV45" s="242"/>
      <c r="CW45" s="242"/>
      <c r="CX45" s="242"/>
      <c r="CY45" s="242"/>
      <c r="CZ45" s="242"/>
      <c r="DA45" s="242"/>
      <c r="DB45" s="242"/>
      <c r="DC45" s="242"/>
      <c r="DD45" s="242"/>
      <c r="DE45" s="242"/>
      <c r="DF45" s="242"/>
      <c r="DG45" s="242"/>
      <c r="DH45" s="242"/>
      <c r="DI45" s="242"/>
      <c r="DJ45" s="242"/>
    </row>
    <row r="46" spans="1:114" s="206" customFormat="1" ht="50.25" customHeight="1" x14ac:dyDescent="0.25">
      <c r="A46" s="247" t="s">
        <v>727</v>
      </c>
      <c r="B46" s="187" t="s">
        <v>520</v>
      </c>
      <c r="C46" s="188" t="s">
        <v>499</v>
      </c>
      <c r="D46" s="189"/>
      <c r="E46" s="189"/>
      <c r="F46" s="189"/>
      <c r="G46" s="189"/>
      <c r="H46" s="289"/>
      <c r="I46" s="289"/>
      <c r="J46" s="289"/>
      <c r="K46" s="289"/>
      <c r="L46" s="218"/>
      <c r="M46" s="218"/>
      <c r="N46" s="218"/>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205"/>
      <c r="BH46" s="205" t="s">
        <v>694</v>
      </c>
      <c r="BI46" s="208"/>
      <c r="BJ46" s="193" t="s">
        <v>540</v>
      </c>
      <c r="BK46" s="276"/>
      <c r="BL46" s="204" t="s">
        <v>183</v>
      </c>
      <c r="BM46" s="203">
        <v>1</v>
      </c>
      <c r="BN46" s="203"/>
      <c r="BO46" s="246">
        <f t="shared" si="0"/>
        <v>0</v>
      </c>
      <c r="BP46" s="242"/>
      <c r="BQ46" s="242"/>
      <c r="BR46" s="242"/>
      <c r="BS46" s="242"/>
      <c r="BT46" s="242"/>
      <c r="BU46" s="242"/>
      <c r="BV46" s="242"/>
      <c r="BW46" s="242"/>
      <c r="BX46" s="242"/>
      <c r="BY46" s="242"/>
      <c r="BZ46" s="242"/>
      <c r="CA46" s="242"/>
      <c r="CB46" s="242"/>
      <c r="CC46" s="242"/>
      <c r="CD46" s="242"/>
      <c r="CE46" s="242"/>
      <c r="CF46" s="242"/>
      <c r="CG46" s="242"/>
      <c r="CH46" s="242"/>
      <c r="CI46" s="242"/>
      <c r="CJ46" s="242"/>
      <c r="CK46" s="242"/>
      <c r="CL46" s="242"/>
      <c r="CM46" s="242"/>
      <c r="CN46" s="242"/>
      <c r="CO46" s="242"/>
      <c r="CP46" s="242"/>
      <c r="CQ46" s="242"/>
      <c r="CR46" s="242"/>
      <c r="CS46" s="242"/>
      <c r="CT46" s="242"/>
      <c r="CU46" s="242"/>
      <c r="CV46" s="242"/>
      <c r="CW46" s="242"/>
      <c r="CX46" s="242"/>
      <c r="CY46" s="242"/>
      <c r="CZ46" s="242"/>
      <c r="DA46" s="242"/>
      <c r="DB46" s="242"/>
      <c r="DC46" s="242"/>
      <c r="DD46" s="242"/>
      <c r="DE46" s="242"/>
      <c r="DF46" s="242"/>
      <c r="DG46" s="242"/>
      <c r="DH46" s="242"/>
      <c r="DI46" s="242"/>
      <c r="DJ46" s="242"/>
    </row>
    <row r="47" spans="1:114" ht="51.75" customHeight="1" x14ac:dyDescent="0.25">
      <c r="A47" s="247" t="s">
        <v>650</v>
      </c>
      <c r="B47" s="198" t="s">
        <v>520</v>
      </c>
      <c r="C47" s="203" t="s">
        <v>691</v>
      </c>
      <c r="D47" s="213"/>
      <c r="E47" s="213"/>
      <c r="F47" s="189"/>
      <c r="G47" s="189"/>
      <c r="H47" s="189"/>
      <c r="I47" s="299"/>
      <c r="J47" s="299"/>
      <c r="K47" s="218"/>
      <c r="L47" s="289"/>
      <c r="M47" s="289"/>
      <c r="N47" s="189"/>
      <c r="O47" s="189"/>
      <c r="P47" s="189"/>
      <c r="Q47" s="18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05"/>
      <c r="BH47" s="205" t="s">
        <v>680</v>
      </c>
      <c r="BI47" s="192"/>
      <c r="BJ47" s="193" t="s">
        <v>543</v>
      </c>
      <c r="BK47" s="274"/>
      <c r="BL47" s="193" t="s">
        <v>183</v>
      </c>
      <c r="BM47" s="188">
        <v>1</v>
      </c>
      <c r="BN47" s="188"/>
      <c r="BO47" s="246">
        <f t="shared" si="0"/>
        <v>0</v>
      </c>
    </row>
    <row r="48" spans="1:114" ht="45" customHeight="1" x14ac:dyDescent="0.25">
      <c r="A48" s="247" t="s">
        <v>651</v>
      </c>
      <c r="B48" s="198" t="s">
        <v>520</v>
      </c>
      <c r="C48" s="203" t="s">
        <v>691</v>
      </c>
      <c r="D48" s="213"/>
      <c r="E48" s="213"/>
      <c r="F48" s="189"/>
      <c r="G48" s="189"/>
      <c r="H48" s="189"/>
      <c r="I48" s="299"/>
      <c r="J48" s="299"/>
      <c r="K48" s="218"/>
      <c r="L48" s="218"/>
      <c r="M48" s="218"/>
      <c r="N48" s="218"/>
      <c r="O48" s="189"/>
      <c r="P48" s="189"/>
      <c r="Q48" s="18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05"/>
      <c r="BH48" s="205" t="s">
        <v>728</v>
      </c>
      <c r="BI48" s="192"/>
      <c r="BJ48" s="193" t="s">
        <v>545</v>
      </c>
      <c r="BK48" s="274"/>
      <c r="BL48" s="193" t="s">
        <v>183</v>
      </c>
      <c r="BM48" s="188">
        <v>1</v>
      </c>
      <c r="BN48" s="188"/>
      <c r="BO48" s="246">
        <f t="shared" si="0"/>
        <v>0</v>
      </c>
    </row>
    <row r="49" spans="1:114" ht="26.25" customHeight="1" x14ac:dyDescent="0.25">
      <c r="A49" s="247" t="s">
        <v>588</v>
      </c>
      <c r="B49" s="195" t="s">
        <v>521</v>
      </c>
      <c r="C49" s="203" t="s">
        <v>525</v>
      </c>
      <c r="D49" s="213"/>
      <c r="E49" s="213"/>
      <c r="F49" s="213"/>
      <c r="G49" s="213"/>
      <c r="H49" s="213"/>
      <c r="I49" s="213"/>
      <c r="J49" s="213"/>
      <c r="K49" s="213"/>
      <c r="L49" s="213"/>
      <c r="M49" s="213"/>
      <c r="N49" s="213"/>
      <c r="O49" s="213"/>
      <c r="P49" s="213"/>
      <c r="Q49" s="289"/>
      <c r="R49" s="289"/>
      <c r="S49" s="289"/>
      <c r="T49" s="213"/>
      <c r="U49" s="213"/>
      <c r="V49" s="213"/>
      <c r="W49" s="213"/>
      <c r="X49" s="213"/>
      <c r="Y49" s="213"/>
      <c r="Z49" s="213"/>
      <c r="AA49" s="213"/>
      <c r="AB49" s="213"/>
      <c r="AC49" s="213"/>
      <c r="AD49" s="213"/>
      <c r="AE49" s="213"/>
      <c r="AF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05"/>
      <c r="BH49" s="205" t="s">
        <v>526</v>
      </c>
      <c r="BI49" s="192"/>
      <c r="BJ49" s="193" t="s">
        <v>587</v>
      </c>
      <c r="BK49" s="274"/>
      <c r="BL49" s="193" t="s">
        <v>118</v>
      </c>
      <c r="BM49" s="188">
        <v>2</v>
      </c>
      <c r="BN49" s="188"/>
      <c r="BO49" s="246">
        <f t="shared" si="0"/>
        <v>0</v>
      </c>
    </row>
    <row r="50" spans="1:114" ht="33" customHeight="1" x14ac:dyDescent="0.25">
      <c r="A50" s="247" t="s">
        <v>566</v>
      </c>
      <c r="B50" s="195" t="s">
        <v>522</v>
      </c>
      <c r="C50" s="212" t="s">
        <v>663</v>
      </c>
      <c r="D50" s="213"/>
      <c r="E50" s="213"/>
      <c r="F50" s="213"/>
      <c r="G50" s="213"/>
      <c r="H50" s="213"/>
      <c r="I50" s="213"/>
      <c r="J50" s="213"/>
      <c r="K50" s="213"/>
      <c r="L50" s="213"/>
      <c r="M50" s="213"/>
      <c r="N50" s="213"/>
      <c r="O50" s="189"/>
      <c r="P50" s="189"/>
      <c r="Q50" s="189"/>
      <c r="R50" s="189"/>
      <c r="S50" s="189"/>
      <c r="T50" s="189"/>
      <c r="U50" s="189"/>
      <c r="V50" s="189"/>
      <c r="W50" s="289"/>
      <c r="X50" s="289"/>
      <c r="Y50" s="289"/>
      <c r="Z50" s="289"/>
      <c r="AA50" s="289"/>
      <c r="AB50" s="289"/>
      <c r="AC50" s="289"/>
      <c r="AD50" s="289"/>
      <c r="AE50" s="289"/>
      <c r="AF50" s="289"/>
      <c r="AG50" s="289"/>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05"/>
      <c r="BH50" s="205" t="s">
        <v>577</v>
      </c>
      <c r="BI50" s="192"/>
      <c r="BJ50" s="193" t="s">
        <v>545</v>
      </c>
      <c r="BK50" s="276"/>
      <c r="BL50" s="193" t="s">
        <v>183</v>
      </c>
      <c r="BM50" s="188">
        <v>1</v>
      </c>
      <c r="BN50" s="188"/>
      <c r="BO50" s="246">
        <f t="shared" si="0"/>
        <v>0</v>
      </c>
    </row>
    <row r="51" spans="1:114" ht="30" customHeight="1" x14ac:dyDescent="0.25">
      <c r="A51" s="247" t="s">
        <v>729</v>
      </c>
      <c r="B51" s="195" t="s">
        <v>523</v>
      </c>
      <c r="C51" s="212" t="s">
        <v>690</v>
      </c>
      <c r="D51" s="218"/>
      <c r="E51" s="218"/>
      <c r="F51" s="289"/>
      <c r="G51" s="289"/>
      <c r="H51" s="189"/>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20"/>
      <c r="BD51" s="220"/>
      <c r="BE51" s="220"/>
      <c r="BF51" s="220"/>
      <c r="BG51" s="220"/>
      <c r="BH51" s="205" t="s">
        <v>730</v>
      </c>
      <c r="BI51" s="192"/>
      <c r="BJ51" s="193" t="s">
        <v>545</v>
      </c>
      <c r="BK51" s="274"/>
      <c r="BL51" s="193" t="s">
        <v>183</v>
      </c>
      <c r="BM51" s="188">
        <v>1</v>
      </c>
      <c r="BN51" s="188"/>
      <c r="BO51" s="246">
        <f t="shared" si="0"/>
        <v>0</v>
      </c>
    </row>
    <row r="52" spans="1:114" s="206" customFormat="1" ht="70.5" customHeight="1" x14ac:dyDescent="0.25">
      <c r="A52" s="247" t="s">
        <v>622</v>
      </c>
      <c r="B52" s="195" t="s">
        <v>623</v>
      </c>
      <c r="C52" s="203" t="s">
        <v>641</v>
      </c>
      <c r="D52" s="189"/>
      <c r="E52" s="189"/>
      <c r="F52" s="289"/>
      <c r="G52" s="289"/>
      <c r="H52" s="289"/>
      <c r="I52" s="218"/>
      <c r="J52" s="218"/>
      <c r="K52" s="218"/>
      <c r="L52" s="218"/>
      <c r="M52" s="218"/>
      <c r="N52" s="289"/>
      <c r="O52" s="289"/>
      <c r="P52" s="289"/>
      <c r="Q52" s="289"/>
      <c r="R52" s="218"/>
      <c r="S52" s="218"/>
      <c r="T52" s="218"/>
      <c r="U52" s="218"/>
      <c r="V52" s="218"/>
      <c r="W52" s="289"/>
      <c r="X52" s="289"/>
      <c r="Y52" s="289"/>
      <c r="Z52" s="289"/>
      <c r="AA52" s="289"/>
      <c r="AB52" s="289"/>
      <c r="AC52" s="289"/>
      <c r="AD52" s="289"/>
      <c r="AE52" s="289"/>
      <c r="AF52" s="218"/>
      <c r="AG52" s="218"/>
      <c r="AH52" s="218"/>
      <c r="AI52" s="218"/>
      <c r="AJ52" s="218"/>
      <c r="AK52" s="289"/>
      <c r="AL52" s="289"/>
      <c r="AM52" s="289"/>
      <c r="AN52" s="289"/>
      <c r="AO52" s="289"/>
      <c r="AP52" s="289"/>
      <c r="AQ52" s="289"/>
      <c r="AR52" s="289"/>
      <c r="AS52" s="289"/>
      <c r="AT52" s="218"/>
      <c r="AU52" s="218"/>
      <c r="AV52" s="218"/>
      <c r="AW52" s="218"/>
      <c r="AX52" s="218"/>
      <c r="AY52" s="289"/>
      <c r="AZ52" s="189"/>
      <c r="BA52" s="189"/>
      <c r="BB52" s="189"/>
      <c r="BC52" s="189"/>
      <c r="BD52" s="189"/>
      <c r="BE52" s="189"/>
      <c r="BF52" s="189"/>
      <c r="BG52" s="205"/>
      <c r="BH52" s="205" t="s">
        <v>731</v>
      </c>
      <c r="BI52" s="208"/>
      <c r="BJ52" s="204" t="s">
        <v>540</v>
      </c>
      <c r="BK52" s="293"/>
      <c r="BL52" s="204" t="s">
        <v>626</v>
      </c>
      <c r="BM52" s="203">
        <v>4</v>
      </c>
      <c r="BN52" s="203"/>
      <c r="BO52" s="248">
        <f t="shared" si="0"/>
        <v>0</v>
      </c>
      <c r="BP52" s="242"/>
      <c r="BQ52" s="242"/>
      <c r="BR52" s="242"/>
      <c r="BS52" s="242"/>
      <c r="BT52" s="242"/>
      <c r="BU52" s="242"/>
      <c r="BV52" s="242"/>
      <c r="BW52" s="242"/>
      <c r="BX52" s="242"/>
      <c r="BY52" s="242"/>
      <c r="BZ52" s="242"/>
      <c r="CA52" s="242"/>
      <c r="CB52" s="242"/>
      <c r="CC52" s="242"/>
      <c r="CD52" s="242"/>
      <c r="CE52" s="242"/>
      <c r="CF52" s="242"/>
      <c r="CG52" s="242"/>
      <c r="CH52" s="242"/>
      <c r="CI52" s="242"/>
      <c r="CJ52" s="242"/>
      <c r="CK52" s="242"/>
      <c r="CL52" s="242"/>
      <c r="CM52" s="242"/>
      <c r="CN52" s="242"/>
      <c r="CO52" s="242"/>
      <c r="CP52" s="242"/>
      <c r="CQ52" s="242"/>
      <c r="CR52" s="242"/>
      <c r="CS52" s="242"/>
      <c r="CT52" s="242"/>
      <c r="CU52" s="242"/>
      <c r="CV52" s="242"/>
      <c r="CW52" s="242"/>
      <c r="CX52" s="242"/>
      <c r="CY52" s="242"/>
      <c r="CZ52" s="242"/>
      <c r="DA52" s="242"/>
      <c r="DB52" s="242"/>
      <c r="DC52" s="242"/>
      <c r="DD52" s="242"/>
      <c r="DE52" s="242"/>
      <c r="DF52" s="242"/>
      <c r="DG52" s="242"/>
      <c r="DH52" s="242"/>
      <c r="DI52" s="242"/>
      <c r="DJ52" s="242"/>
    </row>
    <row r="53" spans="1:114" ht="23.25" customHeight="1" x14ac:dyDescent="0.25">
      <c r="A53" s="247" t="s">
        <v>579</v>
      </c>
      <c r="B53" s="195" t="s">
        <v>578</v>
      </c>
      <c r="C53" s="203" t="s">
        <v>732</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21"/>
      <c r="AQ53" s="221"/>
      <c r="AR53" s="213"/>
      <c r="AS53" s="213"/>
      <c r="AT53" s="213"/>
      <c r="AU53" s="213"/>
      <c r="AV53" s="218"/>
      <c r="AW53" s="220"/>
      <c r="AX53" s="220"/>
      <c r="AY53" s="220"/>
      <c r="AZ53" s="289"/>
      <c r="BA53" s="213"/>
      <c r="BB53" s="213"/>
      <c r="BC53" s="213"/>
      <c r="BD53" s="213"/>
      <c r="BE53" s="213"/>
      <c r="BF53" s="213"/>
      <c r="BG53" s="205"/>
      <c r="BH53" s="205" t="s">
        <v>733</v>
      </c>
      <c r="BI53" s="192"/>
      <c r="BJ53" s="193" t="s">
        <v>632</v>
      </c>
      <c r="BK53" s="274"/>
      <c r="BL53" s="193" t="s">
        <v>183</v>
      </c>
      <c r="BM53" s="188">
        <v>1</v>
      </c>
      <c r="BN53" s="188"/>
      <c r="BO53" s="246">
        <f t="shared" si="0"/>
        <v>0</v>
      </c>
    </row>
    <row r="54" spans="1:114" ht="41.25" customHeight="1" x14ac:dyDescent="0.25">
      <c r="A54" s="247" t="s">
        <v>199</v>
      </c>
      <c r="B54" s="195" t="s">
        <v>580</v>
      </c>
      <c r="C54" s="203" t="s">
        <v>734</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20"/>
      <c r="AL54" s="220"/>
      <c r="AM54" s="220"/>
      <c r="AN54" s="220"/>
      <c r="AO54" s="220"/>
      <c r="AP54" s="213"/>
      <c r="AQ54" s="213"/>
      <c r="AR54" s="213"/>
      <c r="AS54" s="213"/>
      <c r="AT54" s="213"/>
      <c r="AU54" s="213"/>
      <c r="AV54" s="213"/>
      <c r="AW54" s="213"/>
      <c r="AX54" s="213"/>
      <c r="AY54" s="213"/>
      <c r="AZ54" s="213"/>
      <c r="BA54" s="213"/>
      <c r="BB54" s="213"/>
      <c r="BC54" s="213"/>
      <c r="BD54" s="213"/>
      <c r="BE54" s="213"/>
      <c r="BF54" s="213"/>
      <c r="BG54" s="205"/>
      <c r="BH54" s="205" t="s">
        <v>735</v>
      </c>
      <c r="BI54" s="192"/>
      <c r="BJ54" s="193" t="s">
        <v>547</v>
      </c>
      <c r="BK54" s="274"/>
      <c r="BL54" s="193" t="s">
        <v>183</v>
      </c>
      <c r="BM54" s="188">
        <v>1</v>
      </c>
      <c r="BN54" s="188"/>
      <c r="BO54" s="246">
        <f t="shared" si="0"/>
        <v>0</v>
      </c>
    </row>
    <row r="55" spans="1:114" ht="49.5" customHeight="1" x14ac:dyDescent="0.25">
      <c r="A55" s="247" t="s">
        <v>620</v>
      </c>
      <c r="B55" s="195" t="s">
        <v>524</v>
      </c>
      <c r="C55" s="203" t="s">
        <v>769</v>
      </c>
      <c r="F55" s="218"/>
      <c r="G55" s="218"/>
      <c r="H55" s="218"/>
      <c r="I55" s="218"/>
      <c r="J55" s="218"/>
      <c r="AH55" s="220"/>
      <c r="AI55" s="220"/>
      <c r="AJ55" s="220"/>
      <c r="AK55" s="220"/>
      <c r="BG55" s="205"/>
      <c r="BH55" s="205" t="s">
        <v>681</v>
      </c>
      <c r="BI55" s="192"/>
      <c r="BJ55" s="193" t="s">
        <v>548</v>
      </c>
      <c r="BK55" s="278"/>
      <c r="BL55" s="193" t="s">
        <v>118</v>
      </c>
      <c r="BM55" s="188">
        <v>2</v>
      </c>
      <c r="BN55" s="188"/>
      <c r="BO55" s="246">
        <f t="shared" si="0"/>
        <v>0</v>
      </c>
    </row>
    <row r="56" spans="1:114" ht="47.25" customHeight="1" x14ac:dyDescent="0.25">
      <c r="A56" s="247" t="s">
        <v>742</v>
      </c>
      <c r="B56" s="187" t="s">
        <v>529</v>
      </c>
      <c r="C56" s="203" t="s">
        <v>642</v>
      </c>
      <c r="D56" s="289"/>
      <c r="E56" s="289"/>
      <c r="F56" s="289"/>
      <c r="G56" s="289"/>
      <c r="H56" s="289"/>
      <c r="I56" s="218"/>
      <c r="J56" s="218"/>
      <c r="K56" s="218"/>
      <c r="L56" s="218"/>
      <c r="M56" s="218"/>
      <c r="R56" s="218"/>
      <c r="S56" s="218"/>
      <c r="T56" s="218"/>
      <c r="U56" s="218"/>
      <c r="V56" s="218"/>
      <c r="W56" s="289"/>
      <c r="AF56" s="220"/>
      <c r="AG56" s="220"/>
      <c r="AH56" s="220"/>
      <c r="AI56" s="220"/>
      <c r="AJ56" s="220"/>
      <c r="AK56" s="289"/>
      <c r="AT56" s="218"/>
      <c r="AU56" s="218"/>
      <c r="AV56" s="220"/>
      <c r="AW56" s="220"/>
      <c r="AX56" s="220"/>
      <c r="BG56" s="205"/>
      <c r="BH56" s="205" t="s">
        <v>736</v>
      </c>
      <c r="BI56" s="192"/>
      <c r="BJ56" s="193" t="s">
        <v>537</v>
      </c>
      <c r="BK56" s="290"/>
      <c r="BL56" s="193" t="s">
        <v>122</v>
      </c>
      <c r="BM56" s="188">
        <v>4</v>
      </c>
      <c r="BN56" s="203"/>
      <c r="BO56" s="246">
        <f t="shared" si="0"/>
        <v>0</v>
      </c>
    </row>
    <row r="57" spans="1:114" ht="45" customHeight="1" x14ac:dyDescent="0.25">
      <c r="A57" s="249" t="s">
        <v>582</v>
      </c>
      <c r="B57" s="195" t="s">
        <v>581</v>
      </c>
      <c r="C57" s="188" t="s">
        <v>661</v>
      </c>
      <c r="E57" s="289"/>
      <c r="F57" s="289"/>
      <c r="G57" s="289"/>
      <c r="H57" s="218"/>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G57" s="205"/>
      <c r="BH57" s="205" t="s">
        <v>682</v>
      </c>
      <c r="BI57" s="192"/>
      <c r="BJ57" s="193" t="s">
        <v>549</v>
      </c>
      <c r="BK57" s="274"/>
      <c r="BL57" s="193" t="s">
        <v>183</v>
      </c>
      <c r="BM57" s="188">
        <v>1</v>
      </c>
      <c r="BN57" s="188"/>
      <c r="BO57" s="246">
        <f t="shared" si="0"/>
        <v>0</v>
      </c>
    </row>
    <row r="58" spans="1:114" s="206" customFormat="1" ht="68.25" customHeight="1" x14ac:dyDescent="0.25">
      <c r="A58" s="249" t="s">
        <v>738</v>
      </c>
      <c r="B58" s="195" t="s">
        <v>615</v>
      </c>
      <c r="C58" s="203" t="s">
        <v>691</v>
      </c>
      <c r="D58" s="189"/>
      <c r="E58" s="189"/>
      <c r="F58" s="189"/>
      <c r="G58" s="189"/>
      <c r="H58" s="189"/>
      <c r="I58" s="189"/>
      <c r="J58" s="189"/>
      <c r="K58" s="189"/>
      <c r="L58" s="189"/>
      <c r="M58" s="289"/>
      <c r="N58" s="289"/>
      <c r="O58" s="289"/>
      <c r="P58" s="189"/>
      <c r="Q58" s="189"/>
      <c r="R58" s="189"/>
      <c r="S58" s="189"/>
      <c r="T58" s="189"/>
      <c r="U58" s="189"/>
      <c r="V58" s="189"/>
      <c r="W58" s="189"/>
      <c r="X58" s="189"/>
      <c r="Y58" s="189"/>
      <c r="Z58" s="189"/>
      <c r="AA58" s="189"/>
      <c r="AB58" s="218"/>
      <c r="AC58" s="218"/>
      <c r="AD58" s="218"/>
      <c r="AE58" s="218"/>
      <c r="AF58" s="189"/>
      <c r="AG58" s="189"/>
      <c r="AH58" s="189"/>
      <c r="AI58" s="189"/>
      <c r="AJ58" s="289"/>
      <c r="AK58" s="289"/>
      <c r="AL58" s="289"/>
      <c r="AM58" s="289"/>
      <c r="AN58" s="289"/>
      <c r="AO58" s="289"/>
      <c r="AP58" s="189"/>
      <c r="AQ58" s="189"/>
      <c r="AR58" s="189"/>
      <c r="AS58" s="189"/>
      <c r="AT58" s="189"/>
      <c r="AU58" s="189"/>
      <c r="AV58" s="189"/>
      <c r="AW58" s="189"/>
      <c r="AX58" s="189"/>
      <c r="AY58" s="189"/>
      <c r="AZ58" s="189"/>
      <c r="BA58" s="189"/>
      <c r="BB58" s="189"/>
      <c r="BC58" s="218"/>
      <c r="BD58" s="218"/>
      <c r="BE58" s="218"/>
      <c r="BF58" s="218"/>
      <c r="BG58" s="219"/>
      <c r="BH58" s="205" t="s">
        <v>739</v>
      </c>
      <c r="BI58" s="208"/>
      <c r="BJ58" s="204" t="s">
        <v>550</v>
      </c>
      <c r="BK58" s="274"/>
      <c r="BL58" s="204" t="s">
        <v>118</v>
      </c>
      <c r="BM58" s="203">
        <v>2</v>
      </c>
      <c r="BN58" s="203"/>
      <c r="BO58" s="248">
        <f t="shared" si="0"/>
        <v>0</v>
      </c>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2"/>
      <c r="CP58" s="242"/>
      <c r="CQ58" s="242"/>
      <c r="CR58" s="242"/>
      <c r="CS58" s="242"/>
      <c r="CT58" s="242"/>
      <c r="CU58" s="242"/>
      <c r="CV58" s="242"/>
      <c r="CW58" s="242"/>
      <c r="CX58" s="242"/>
      <c r="CY58" s="242"/>
      <c r="CZ58" s="242"/>
      <c r="DA58" s="242"/>
      <c r="DB58" s="242"/>
      <c r="DC58" s="242"/>
      <c r="DD58" s="242"/>
      <c r="DE58" s="242"/>
      <c r="DF58" s="242"/>
      <c r="DG58" s="242"/>
      <c r="DH58" s="242"/>
      <c r="DI58" s="242"/>
      <c r="DJ58" s="242"/>
    </row>
    <row r="59" spans="1:114" s="206" customFormat="1" ht="52.5" customHeight="1" x14ac:dyDescent="0.25">
      <c r="A59" s="249" t="s">
        <v>584</v>
      </c>
      <c r="B59" s="195" t="s">
        <v>616</v>
      </c>
      <c r="C59" s="203" t="s">
        <v>499</v>
      </c>
      <c r="D59" s="218"/>
      <c r="E59" s="218"/>
      <c r="F59" s="189"/>
      <c r="G59" s="189"/>
      <c r="H59" s="189"/>
      <c r="I59" s="218"/>
      <c r="J59" s="218"/>
      <c r="K59" s="190"/>
      <c r="L59" s="190"/>
      <c r="M59" s="190"/>
      <c r="N59" s="218"/>
      <c r="O59" s="218"/>
      <c r="P59" s="189"/>
      <c r="Q59" s="189"/>
      <c r="R59" s="218"/>
      <c r="S59" s="218"/>
      <c r="T59" s="190"/>
      <c r="U59" s="190"/>
      <c r="V59" s="190"/>
      <c r="W59" s="218"/>
      <c r="X59" s="218"/>
      <c r="Y59" s="189"/>
      <c r="Z59" s="189"/>
      <c r="AA59" s="189"/>
      <c r="AB59" s="218"/>
      <c r="AC59" s="218"/>
      <c r="AD59" s="189"/>
      <c r="AE59" s="189"/>
      <c r="AF59" s="218"/>
      <c r="AG59" s="218"/>
      <c r="AH59" s="189"/>
      <c r="AI59" s="189"/>
      <c r="AJ59" s="189"/>
      <c r="AK59" s="218"/>
      <c r="AL59" s="218"/>
      <c r="AO59" s="189"/>
      <c r="AP59" s="218"/>
      <c r="AQ59" s="218"/>
      <c r="AR59" s="189"/>
      <c r="AS59" s="189"/>
      <c r="AT59" s="218"/>
      <c r="AU59" s="218"/>
      <c r="AV59" s="189"/>
      <c r="AW59" s="189"/>
      <c r="AX59" s="189"/>
      <c r="AY59" s="218"/>
      <c r="AZ59" s="218"/>
      <c r="BA59" s="189"/>
      <c r="BB59" s="189"/>
      <c r="BC59" s="218"/>
      <c r="BD59" s="218"/>
      <c r="BE59" s="189"/>
      <c r="BF59" s="189"/>
      <c r="BG59" s="205"/>
      <c r="BH59" s="205" t="s">
        <v>617</v>
      </c>
      <c r="BI59" s="192"/>
      <c r="BJ59" s="204" t="s">
        <v>550</v>
      </c>
      <c r="BK59" s="279"/>
      <c r="BL59" s="204" t="s">
        <v>618</v>
      </c>
      <c r="BM59" s="203">
        <v>12</v>
      </c>
      <c r="BN59" s="188"/>
      <c r="BO59" s="248">
        <f t="shared" si="0"/>
        <v>0</v>
      </c>
      <c r="BP59" s="242"/>
      <c r="BQ59" s="242"/>
      <c r="BR59" s="242"/>
      <c r="BS59" s="242"/>
      <c r="BT59" s="242"/>
      <c r="BU59" s="242"/>
      <c r="BV59" s="242"/>
      <c r="BW59" s="242"/>
      <c r="BX59" s="242"/>
      <c r="BY59" s="242"/>
      <c r="BZ59" s="242"/>
      <c r="CA59" s="242"/>
      <c r="CB59" s="242"/>
      <c r="CC59" s="242"/>
      <c r="CD59" s="242"/>
      <c r="CE59" s="242"/>
      <c r="CF59" s="242"/>
      <c r="CG59" s="242"/>
      <c r="CH59" s="242"/>
      <c r="CI59" s="242"/>
      <c r="CJ59" s="242"/>
      <c r="CK59" s="242"/>
      <c r="CL59" s="242"/>
      <c r="CM59" s="242"/>
      <c r="CN59" s="242"/>
      <c r="CO59" s="242"/>
      <c r="CP59" s="242"/>
      <c r="CQ59" s="242"/>
      <c r="CR59" s="242"/>
      <c r="CS59" s="242"/>
      <c r="CT59" s="242"/>
      <c r="CU59" s="242"/>
      <c r="CV59" s="242"/>
      <c r="CW59" s="242"/>
      <c r="CX59" s="242"/>
      <c r="CY59" s="242"/>
      <c r="CZ59" s="242"/>
      <c r="DA59" s="242"/>
      <c r="DB59" s="242"/>
      <c r="DC59" s="242"/>
      <c r="DD59" s="242"/>
      <c r="DE59" s="242"/>
      <c r="DF59" s="242"/>
      <c r="DG59" s="242"/>
      <c r="DH59" s="242"/>
      <c r="DI59" s="242"/>
      <c r="DJ59" s="242"/>
    </row>
    <row r="60" spans="1:114" ht="45.75" customHeight="1" x14ac:dyDescent="0.25">
      <c r="A60" s="249" t="s">
        <v>209</v>
      </c>
      <c r="B60" s="187" t="s">
        <v>530</v>
      </c>
      <c r="C60" s="188" t="s">
        <v>663</v>
      </c>
      <c r="F60" s="289"/>
      <c r="G60" s="218"/>
      <c r="H60" s="218"/>
      <c r="K60" s="289"/>
      <c r="L60" s="218"/>
      <c r="M60" s="218"/>
      <c r="P60" s="301"/>
      <c r="Q60" s="301"/>
      <c r="T60" s="289"/>
      <c r="U60" s="218"/>
      <c r="V60" s="218"/>
      <c r="Y60" s="289"/>
      <c r="Z60" s="220"/>
      <c r="AA60" s="220"/>
      <c r="AD60" s="220"/>
      <c r="AE60" s="220"/>
      <c r="AH60" s="289"/>
      <c r="AI60" s="220"/>
      <c r="AJ60" s="220"/>
      <c r="AM60" s="289"/>
      <c r="AN60" s="220"/>
      <c r="AO60" s="220"/>
      <c r="AR60" s="218"/>
      <c r="AS60" s="218"/>
      <c r="AV60" s="289"/>
      <c r="AW60" s="218"/>
      <c r="AX60" s="218"/>
      <c r="BA60" s="218"/>
      <c r="BB60" s="218"/>
      <c r="BE60" s="289"/>
      <c r="BF60" s="218"/>
      <c r="BG60" s="219"/>
      <c r="BH60" s="222" t="s">
        <v>683</v>
      </c>
      <c r="BI60" s="192"/>
      <c r="BJ60" s="193" t="s">
        <v>540</v>
      </c>
      <c r="BK60" s="293"/>
      <c r="BL60" s="193" t="s">
        <v>564</v>
      </c>
      <c r="BM60" s="188">
        <v>12</v>
      </c>
      <c r="BN60" s="298"/>
      <c r="BO60" s="246">
        <f t="shared" ref="BO60:BO94" si="1">BN60/BM60</f>
        <v>0</v>
      </c>
    </row>
    <row r="61" spans="1:114" ht="40.5" customHeight="1" x14ac:dyDescent="0.25">
      <c r="A61" s="249" t="s">
        <v>527</v>
      </c>
      <c r="B61" s="195" t="s">
        <v>583</v>
      </c>
      <c r="C61" s="203" t="s">
        <v>700</v>
      </c>
      <c r="K61" s="189"/>
      <c r="L61" s="189"/>
      <c r="M61" s="189"/>
      <c r="N61" s="218"/>
      <c r="O61" s="218"/>
      <c r="P61" s="218"/>
      <c r="Q61" s="218"/>
      <c r="R61" s="189"/>
      <c r="S61" s="189"/>
      <c r="T61" s="189"/>
      <c r="U61" s="189"/>
      <c r="V61" s="189"/>
      <c r="W61" s="189"/>
      <c r="X61" s="189"/>
      <c r="Y61" s="189"/>
      <c r="Z61" s="189"/>
      <c r="AA61" s="189"/>
      <c r="AB61" s="189"/>
      <c r="BG61" s="205"/>
      <c r="BH61" s="205" t="s">
        <v>740</v>
      </c>
      <c r="BI61" s="192"/>
      <c r="BJ61" s="193" t="s">
        <v>540</v>
      </c>
      <c r="BK61" s="274"/>
      <c r="BL61" s="193" t="s">
        <v>183</v>
      </c>
      <c r="BM61" s="188">
        <v>1</v>
      </c>
      <c r="BN61" s="188"/>
      <c r="BO61" s="246">
        <f t="shared" si="1"/>
        <v>0</v>
      </c>
    </row>
    <row r="62" spans="1:114" ht="70.5" customHeight="1" x14ac:dyDescent="0.25">
      <c r="A62" s="249" t="s">
        <v>630</v>
      </c>
      <c r="B62" s="195" t="s">
        <v>531</v>
      </c>
      <c r="C62" s="188" t="s">
        <v>636</v>
      </c>
      <c r="N62" s="189"/>
      <c r="O62" s="189"/>
      <c r="P62" s="189"/>
      <c r="Q62" s="189"/>
      <c r="R62" s="189"/>
      <c r="S62" s="189"/>
      <c r="T62" s="189"/>
      <c r="U62" s="189"/>
      <c r="V62" s="189"/>
      <c r="W62" s="189"/>
      <c r="X62" s="189"/>
      <c r="Y62" s="189"/>
      <c r="Z62" s="189"/>
      <c r="AA62" s="189"/>
      <c r="AC62" s="218"/>
      <c r="AD62" s="218"/>
      <c r="AE62" s="218"/>
      <c r="AF62" s="299"/>
      <c r="AG62" s="299"/>
      <c r="BB62" s="189"/>
      <c r="BC62" s="218"/>
      <c r="BD62" s="218"/>
      <c r="BE62" s="218"/>
      <c r="BF62" s="218"/>
      <c r="BG62" s="219"/>
      <c r="BH62" s="205" t="s">
        <v>699</v>
      </c>
      <c r="BI62" s="192"/>
      <c r="BJ62" s="193" t="s">
        <v>551</v>
      </c>
      <c r="BK62" s="276"/>
      <c r="BL62" s="193" t="s">
        <v>118</v>
      </c>
      <c r="BM62" s="188">
        <v>2</v>
      </c>
      <c r="BN62" s="188"/>
      <c r="BO62" s="246">
        <f t="shared" si="1"/>
        <v>0</v>
      </c>
    </row>
    <row r="63" spans="1:114" ht="42" customHeight="1" x14ac:dyDescent="0.25">
      <c r="A63" s="249" t="s">
        <v>613</v>
      </c>
      <c r="B63" s="195" t="s">
        <v>707</v>
      </c>
      <c r="C63" s="188" t="s">
        <v>525</v>
      </c>
      <c r="D63" s="220"/>
      <c r="E63" s="220"/>
      <c r="N63" s="189"/>
      <c r="O63" s="189"/>
      <c r="P63" s="189"/>
      <c r="Q63" s="189"/>
      <c r="R63" s="189"/>
      <c r="S63" s="189"/>
      <c r="T63" s="189"/>
      <c r="U63" s="189"/>
      <c r="V63" s="218"/>
      <c r="W63" s="189"/>
      <c r="X63" s="189"/>
      <c r="Y63" s="189"/>
      <c r="Z63" s="189"/>
      <c r="AA63" s="189"/>
      <c r="AB63" s="189"/>
      <c r="AC63" s="189"/>
      <c r="AD63" s="189"/>
      <c r="AE63" s="218"/>
      <c r="AF63" s="189"/>
      <c r="AP63" s="218"/>
      <c r="BB63" s="189"/>
      <c r="BC63" s="189"/>
      <c r="BD63" s="189"/>
      <c r="BE63" s="189"/>
      <c r="BF63" s="189"/>
      <c r="BG63" s="205"/>
      <c r="BH63" s="205" t="s">
        <v>741</v>
      </c>
      <c r="BI63" s="192"/>
      <c r="BJ63" s="193" t="s">
        <v>545</v>
      </c>
      <c r="BK63" s="274"/>
      <c r="BL63" s="193" t="s">
        <v>97</v>
      </c>
      <c r="BM63" s="188">
        <v>4</v>
      </c>
      <c r="BN63" s="188"/>
      <c r="BO63" s="246">
        <f t="shared" si="1"/>
        <v>0</v>
      </c>
    </row>
    <row r="64" spans="1:114" ht="44.25" customHeight="1" x14ac:dyDescent="0.25">
      <c r="A64" s="249" t="s">
        <v>614</v>
      </c>
      <c r="B64" s="195" t="s">
        <v>171</v>
      </c>
      <c r="C64" s="188" t="s">
        <v>667</v>
      </c>
      <c r="D64" s="218"/>
      <c r="E64" s="218"/>
      <c r="I64" s="220"/>
      <c r="J64" s="220"/>
      <c r="N64" s="220"/>
      <c r="O64" s="220"/>
      <c r="R64" s="220"/>
      <c r="S64" s="220"/>
      <c r="W64" s="220"/>
      <c r="X64" s="220"/>
      <c r="Y64" s="189"/>
      <c r="Z64" s="189"/>
      <c r="AA64" s="189"/>
      <c r="AB64" s="220"/>
      <c r="AC64" s="220"/>
      <c r="AF64" s="218"/>
      <c r="AG64" s="218"/>
      <c r="AK64" s="220"/>
      <c r="AL64" s="220"/>
      <c r="AP64" s="220"/>
      <c r="AQ64" s="220"/>
      <c r="AT64" s="220"/>
      <c r="AU64" s="220"/>
      <c r="AY64" s="220"/>
      <c r="AZ64" s="220"/>
      <c r="BC64" s="220"/>
      <c r="BD64" s="220"/>
      <c r="BG64" s="205"/>
      <c r="BH64" s="205" t="s">
        <v>627</v>
      </c>
      <c r="BI64" s="192"/>
      <c r="BJ64" s="193" t="s">
        <v>545</v>
      </c>
      <c r="BK64" s="276"/>
      <c r="BL64" s="193" t="s">
        <v>113</v>
      </c>
      <c r="BM64" s="188">
        <v>12</v>
      </c>
      <c r="BN64" s="188"/>
      <c r="BO64" s="246">
        <f t="shared" si="1"/>
        <v>0</v>
      </c>
    </row>
    <row r="65" spans="1:114" ht="44.25" customHeight="1" x14ac:dyDescent="0.25">
      <c r="A65" s="249" t="s">
        <v>528</v>
      </c>
      <c r="B65" s="195" t="s">
        <v>532</v>
      </c>
      <c r="C65" s="188" t="s">
        <v>642</v>
      </c>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193" t="s">
        <v>503</v>
      </c>
      <c r="BI65" s="192"/>
      <c r="BJ65" s="193" t="s">
        <v>552</v>
      </c>
      <c r="BK65" s="278"/>
      <c r="BL65" s="193" t="s">
        <v>503</v>
      </c>
      <c r="BM65" s="188">
        <v>12</v>
      </c>
      <c r="BN65" s="188"/>
      <c r="BO65" s="246">
        <f t="shared" si="1"/>
        <v>0</v>
      </c>
    </row>
    <row r="66" spans="1:114" ht="32.25" customHeight="1" x14ac:dyDescent="0.25">
      <c r="A66" s="258" t="s">
        <v>533</v>
      </c>
      <c r="B66" s="180"/>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c r="BH66" s="183"/>
      <c r="BI66" s="215"/>
      <c r="BJ66" s="214"/>
      <c r="BK66" s="280"/>
      <c r="BL66" s="214"/>
      <c r="BM66" s="181"/>
      <c r="BN66" s="181"/>
      <c r="BO66" s="181"/>
    </row>
    <row r="67" spans="1:114" ht="57.75" customHeight="1" x14ac:dyDescent="0.25">
      <c r="A67" s="251" t="s">
        <v>624</v>
      </c>
      <c r="B67" s="195" t="s">
        <v>621</v>
      </c>
      <c r="C67" s="203" t="s">
        <v>701</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218"/>
      <c r="AL67" s="218"/>
      <c r="AM67" s="218"/>
      <c r="AN67" s="218"/>
      <c r="AO67" s="218"/>
      <c r="AP67" s="218"/>
      <c r="AQ67" s="218"/>
      <c r="AR67" s="218"/>
      <c r="AS67" s="218"/>
      <c r="AT67" s="218"/>
      <c r="AU67" s="189"/>
      <c r="AV67" s="189"/>
      <c r="AW67" s="189"/>
      <c r="AX67" s="189"/>
      <c r="AY67" s="189"/>
      <c r="AZ67" s="189"/>
      <c r="BA67" s="189"/>
      <c r="BB67" s="189"/>
      <c r="BC67" s="189"/>
      <c r="BD67" s="189"/>
      <c r="BE67" s="189"/>
      <c r="BF67" s="189"/>
      <c r="BG67" s="205"/>
      <c r="BH67" s="205" t="s">
        <v>743</v>
      </c>
      <c r="BI67" s="208"/>
      <c r="BJ67" s="204" t="s">
        <v>553</v>
      </c>
      <c r="BK67" s="276"/>
      <c r="BL67" s="193" t="s">
        <v>183</v>
      </c>
      <c r="BM67" s="188">
        <v>1</v>
      </c>
      <c r="BN67" s="188"/>
      <c r="BO67" s="246">
        <f t="shared" si="1"/>
        <v>0</v>
      </c>
    </row>
    <row r="68" spans="1:114" ht="20.25" customHeight="1" x14ac:dyDescent="0.25">
      <c r="A68" s="258" t="s">
        <v>589</v>
      </c>
      <c r="B68" s="180"/>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3"/>
      <c r="BH68" s="183"/>
      <c r="BI68" s="215"/>
      <c r="BJ68" s="214"/>
      <c r="BK68" s="280"/>
      <c r="BL68" s="214"/>
      <c r="BM68" s="181"/>
      <c r="BN68" s="181"/>
      <c r="BO68" s="181"/>
    </row>
    <row r="69" spans="1:114" s="206" customFormat="1" ht="42.75" customHeight="1" x14ac:dyDescent="0.25">
      <c r="A69" s="247" t="s">
        <v>697</v>
      </c>
      <c r="B69" s="198" t="s">
        <v>592</v>
      </c>
      <c r="C69" s="203" t="s">
        <v>590</v>
      </c>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205"/>
      <c r="BH69" s="205" t="s">
        <v>684</v>
      </c>
      <c r="BI69" s="208"/>
      <c r="BJ69" s="204" t="s">
        <v>591</v>
      </c>
      <c r="BK69" s="274"/>
      <c r="BL69" s="204" t="s">
        <v>76</v>
      </c>
      <c r="BM69" s="203">
        <v>1</v>
      </c>
      <c r="BN69" s="203"/>
      <c r="BO69" s="246">
        <f t="shared" si="1"/>
        <v>0</v>
      </c>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242"/>
      <c r="CS69" s="242"/>
      <c r="CT69" s="242"/>
      <c r="CU69" s="242"/>
      <c r="CV69" s="242"/>
      <c r="CW69" s="242"/>
      <c r="CX69" s="242"/>
      <c r="CY69" s="242"/>
      <c r="CZ69" s="242"/>
      <c r="DA69" s="242"/>
      <c r="DB69" s="242"/>
      <c r="DC69" s="242"/>
      <c r="DD69" s="242"/>
      <c r="DE69" s="242"/>
      <c r="DF69" s="242"/>
      <c r="DG69" s="242"/>
      <c r="DH69" s="242"/>
      <c r="DI69" s="242"/>
      <c r="DJ69" s="242"/>
    </row>
    <row r="70" spans="1:114" s="206" customFormat="1" ht="38.25" customHeight="1" x14ac:dyDescent="0.25">
      <c r="A70" s="247" t="s">
        <v>698</v>
      </c>
      <c r="B70" s="198" t="s">
        <v>592</v>
      </c>
      <c r="C70" s="203" t="s">
        <v>590</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218"/>
      <c r="AG70" s="218"/>
      <c r="AH70" s="218"/>
      <c r="AI70" s="218"/>
      <c r="AJ70" s="218"/>
      <c r="AK70" s="218"/>
      <c r="AL70" s="218"/>
      <c r="AM70" s="218"/>
      <c r="AN70" s="218"/>
      <c r="AO70" s="218"/>
      <c r="AP70" s="218"/>
      <c r="AQ70" s="218"/>
      <c r="AR70" s="218"/>
      <c r="AS70" s="218"/>
      <c r="AT70" s="218"/>
      <c r="AU70" s="218"/>
      <c r="AV70" s="218"/>
      <c r="AW70" s="218"/>
      <c r="AX70" s="218"/>
      <c r="AY70" s="189"/>
      <c r="AZ70" s="189"/>
      <c r="BA70" s="189"/>
      <c r="BB70" s="189"/>
      <c r="BC70" s="189"/>
      <c r="BD70" s="189"/>
      <c r="BE70" s="189"/>
      <c r="BF70" s="189"/>
      <c r="BG70" s="205"/>
      <c r="BH70" s="205" t="s">
        <v>685</v>
      </c>
      <c r="BI70" s="208"/>
      <c r="BJ70" s="204" t="s">
        <v>591</v>
      </c>
      <c r="BK70" s="290"/>
      <c r="BL70" s="204" t="s">
        <v>76</v>
      </c>
      <c r="BM70" s="203">
        <v>1</v>
      </c>
      <c r="BN70" s="203"/>
      <c r="BO70" s="246">
        <f t="shared" si="1"/>
        <v>0</v>
      </c>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2"/>
      <c r="DF70" s="242"/>
      <c r="DG70" s="242"/>
      <c r="DH70" s="242"/>
      <c r="DI70" s="242"/>
      <c r="DJ70" s="242"/>
    </row>
    <row r="71" spans="1:114" ht="24.75" customHeight="1" x14ac:dyDescent="0.25">
      <c r="A71" s="258" t="s">
        <v>635</v>
      </c>
      <c r="B71" s="180"/>
      <c r="C71" s="181"/>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3"/>
      <c r="BH71" s="183"/>
      <c r="BI71" s="215"/>
      <c r="BJ71" s="214"/>
      <c r="BK71" s="280"/>
      <c r="BL71" s="214"/>
      <c r="BM71" s="181"/>
      <c r="BN71" s="181"/>
      <c r="BO71" s="250"/>
    </row>
    <row r="72" spans="1:114" ht="31.5" customHeight="1" x14ac:dyDescent="0.25">
      <c r="A72" s="249" t="s">
        <v>597</v>
      </c>
      <c r="B72" s="187" t="s">
        <v>599</v>
      </c>
      <c r="C72" s="188" t="s">
        <v>628</v>
      </c>
      <c r="E72" s="289"/>
      <c r="F72" s="289"/>
      <c r="G72" s="289"/>
      <c r="H72" s="289"/>
      <c r="I72" s="289"/>
      <c r="J72" s="289"/>
      <c r="K72" s="289"/>
      <c r="L72" s="289"/>
      <c r="M72" s="289"/>
      <c r="N72" s="289"/>
      <c r="O72" s="289"/>
      <c r="P72" s="289"/>
      <c r="Q72" s="289"/>
      <c r="R72" s="289"/>
      <c r="S72" s="289"/>
      <c r="T72" s="289"/>
      <c r="U72" s="289"/>
      <c r="V72" s="289"/>
      <c r="W72" s="218"/>
      <c r="X72" s="218"/>
      <c r="Y72" s="218"/>
      <c r="Z72" s="218"/>
      <c r="AA72" s="218"/>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92"/>
      <c r="BH72" s="205" t="s">
        <v>686</v>
      </c>
      <c r="BI72" s="208"/>
      <c r="BJ72" s="193" t="s">
        <v>554</v>
      </c>
      <c r="BK72" s="276"/>
      <c r="BL72" s="193" t="s">
        <v>183</v>
      </c>
      <c r="BM72" s="188">
        <v>1</v>
      </c>
      <c r="BN72" s="188"/>
      <c r="BO72" s="246">
        <f t="shared" si="1"/>
        <v>0</v>
      </c>
    </row>
    <row r="73" spans="1:114" ht="31.5" customHeight="1" x14ac:dyDescent="0.25">
      <c r="A73" s="295" t="s">
        <v>598</v>
      </c>
      <c r="B73" s="187" t="s">
        <v>602</v>
      </c>
      <c r="C73" s="188" t="s">
        <v>628</v>
      </c>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18"/>
      <c r="AQ73" s="218"/>
      <c r="AR73" s="218"/>
      <c r="AS73" s="218"/>
      <c r="AT73" s="289"/>
      <c r="AU73" s="289"/>
      <c r="AV73" s="289"/>
      <c r="AW73" s="289"/>
      <c r="AX73" s="289"/>
      <c r="AY73" s="289"/>
      <c r="AZ73" s="289"/>
      <c r="BA73" s="289"/>
      <c r="BB73" s="289"/>
      <c r="BC73" s="289"/>
      <c r="BD73" s="289"/>
      <c r="BE73" s="289"/>
      <c r="BF73" s="289"/>
      <c r="BG73" s="292"/>
      <c r="BH73" s="205" t="s">
        <v>696</v>
      </c>
      <c r="BI73" s="192"/>
      <c r="BJ73" s="193" t="s">
        <v>555</v>
      </c>
      <c r="BK73" s="290"/>
      <c r="BL73" s="193" t="s">
        <v>183</v>
      </c>
      <c r="BM73" s="188">
        <v>1</v>
      </c>
      <c r="BN73" s="203"/>
      <c r="BO73" s="246">
        <f t="shared" si="1"/>
        <v>0</v>
      </c>
    </row>
    <row r="74" spans="1:114" s="206" customFormat="1" ht="31.5" customHeight="1" x14ac:dyDescent="0.25">
      <c r="A74" s="249" t="s">
        <v>652</v>
      </c>
      <c r="B74" s="195" t="s">
        <v>653</v>
      </c>
      <c r="C74" s="203" t="s">
        <v>704</v>
      </c>
      <c r="D74" s="189"/>
      <c r="E74" s="289"/>
      <c r="F74" s="289"/>
      <c r="G74" s="289"/>
      <c r="H74" s="289"/>
      <c r="I74" s="289"/>
      <c r="J74" s="289"/>
      <c r="K74" s="289"/>
      <c r="L74" s="289"/>
      <c r="M74" s="289"/>
      <c r="N74" s="289"/>
      <c r="O74" s="289"/>
      <c r="P74" s="289"/>
      <c r="Q74" s="289"/>
      <c r="R74" s="218"/>
      <c r="S74" s="218"/>
      <c r="T74" s="218"/>
      <c r="U74" s="218"/>
      <c r="V74" s="218"/>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92"/>
      <c r="BH74" s="205" t="s">
        <v>705</v>
      </c>
      <c r="BI74" s="208"/>
      <c r="BJ74" s="204" t="s">
        <v>555</v>
      </c>
      <c r="BK74" s="276"/>
      <c r="BL74" s="204" t="s">
        <v>183</v>
      </c>
      <c r="BM74" s="203">
        <v>1</v>
      </c>
      <c r="BN74" s="203"/>
      <c r="BO74" s="248">
        <f t="shared" si="1"/>
        <v>0</v>
      </c>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row>
    <row r="75" spans="1:114" s="206" customFormat="1" ht="31.5" customHeight="1" x14ac:dyDescent="0.25">
      <c r="A75" s="249" t="s">
        <v>654</v>
      </c>
      <c r="B75" s="195" t="s">
        <v>653</v>
      </c>
      <c r="C75" s="203" t="s">
        <v>704</v>
      </c>
      <c r="D75" s="1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18"/>
      <c r="AG75" s="218"/>
      <c r="AH75" s="218"/>
      <c r="AI75" s="218"/>
      <c r="AJ75" s="218"/>
      <c r="AK75" s="289"/>
      <c r="AL75" s="289"/>
      <c r="AM75" s="289"/>
      <c r="AN75" s="289"/>
      <c r="AO75" s="289"/>
      <c r="AP75" s="289"/>
      <c r="AQ75" s="289"/>
      <c r="AR75" s="289"/>
      <c r="AS75" s="289"/>
      <c r="AT75" s="289"/>
      <c r="AU75" s="289"/>
      <c r="AV75" s="289"/>
      <c r="AW75" s="289"/>
      <c r="AX75" s="289"/>
      <c r="AY75" s="289"/>
      <c r="AZ75" s="289"/>
      <c r="BA75" s="289"/>
      <c r="BB75" s="289"/>
      <c r="BC75" s="289"/>
      <c r="BD75" s="289"/>
      <c r="BE75" s="289"/>
      <c r="BF75" s="289"/>
      <c r="BG75" s="292"/>
      <c r="BH75" s="205" t="s">
        <v>706</v>
      </c>
      <c r="BI75" s="208"/>
      <c r="BJ75" s="204" t="s">
        <v>555</v>
      </c>
      <c r="BK75" s="276"/>
      <c r="BL75" s="204" t="s">
        <v>183</v>
      </c>
      <c r="BM75" s="203">
        <v>1</v>
      </c>
      <c r="BN75" s="203"/>
      <c r="BO75" s="248">
        <f t="shared" si="1"/>
        <v>0</v>
      </c>
      <c r="BP75" s="242"/>
      <c r="BQ75" s="242"/>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2"/>
      <c r="CT75" s="242"/>
      <c r="CU75" s="242"/>
      <c r="CV75" s="242"/>
      <c r="CW75" s="242"/>
      <c r="CX75" s="242"/>
      <c r="CY75" s="242"/>
      <c r="CZ75" s="242"/>
      <c r="DA75" s="242"/>
      <c r="DB75" s="242"/>
      <c r="DC75" s="242"/>
      <c r="DD75" s="242"/>
      <c r="DE75" s="242"/>
      <c r="DF75" s="242"/>
      <c r="DG75" s="242"/>
      <c r="DH75" s="242"/>
      <c r="DI75" s="242"/>
      <c r="DJ75" s="242"/>
    </row>
    <row r="76" spans="1:114" s="206" customFormat="1" ht="54" customHeight="1" x14ac:dyDescent="0.25">
      <c r="A76" s="249" t="s">
        <v>662</v>
      </c>
      <c r="B76" s="195" t="s">
        <v>653</v>
      </c>
      <c r="C76" s="203" t="s">
        <v>704</v>
      </c>
      <c r="D76" s="1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18"/>
      <c r="AQ76" s="218"/>
      <c r="AR76" s="218"/>
      <c r="AS76" s="218"/>
      <c r="AT76" s="289"/>
      <c r="AU76" s="289"/>
      <c r="AV76" s="289"/>
      <c r="AW76" s="289"/>
      <c r="AX76" s="289"/>
      <c r="AY76" s="289"/>
      <c r="AZ76" s="289"/>
      <c r="BA76" s="289"/>
      <c r="BB76" s="289"/>
      <c r="BC76" s="289"/>
      <c r="BD76" s="289"/>
      <c r="BE76" s="289"/>
      <c r="BF76" s="289"/>
      <c r="BG76" s="292"/>
      <c r="BH76" s="205" t="s">
        <v>696</v>
      </c>
      <c r="BI76" s="208"/>
      <c r="BJ76" s="204" t="s">
        <v>555</v>
      </c>
      <c r="BK76" s="276"/>
      <c r="BL76" s="204" t="s">
        <v>183</v>
      </c>
      <c r="BM76" s="203">
        <v>1</v>
      </c>
      <c r="BN76" s="203"/>
      <c r="BO76" s="248">
        <f t="shared" si="1"/>
        <v>0</v>
      </c>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2"/>
      <c r="CT76" s="242"/>
      <c r="CU76" s="242"/>
      <c r="CV76" s="242"/>
      <c r="CW76" s="242"/>
      <c r="CX76" s="242"/>
      <c r="CY76" s="242"/>
      <c r="CZ76" s="242"/>
      <c r="DA76" s="242"/>
      <c r="DB76" s="242"/>
      <c r="DC76" s="242"/>
      <c r="DD76" s="242"/>
      <c r="DE76" s="242"/>
      <c r="DF76" s="242"/>
      <c r="DG76" s="242"/>
      <c r="DH76" s="242"/>
      <c r="DI76" s="242"/>
      <c r="DJ76" s="242"/>
    </row>
    <row r="77" spans="1:114" ht="31.5" customHeight="1" x14ac:dyDescent="0.25">
      <c r="A77" s="249" t="s">
        <v>534</v>
      </c>
      <c r="B77" s="195" t="s">
        <v>600</v>
      </c>
      <c r="C77" s="188" t="s">
        <v>631</v>
      </c>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18"/>
      <c r="AG77" s="218"/>
      <c r="AH77" s="218"/>
      <c r="AI77" s="218"/>
      <c r="AJ77" s="218"/>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92"/>
      <c r="BH77" s="303" t="s">
        <v>702</v>
      </c>
      <c r="BI77" s="192"/>
      <c r="BJ77" s="193" t="s">
        <v>556</v>
      </c>
      <c r="BK77" s="274"/>
      <c r="BL77" s="193" t="s">
        <v>183</v>
      </c>
      <c r="BM77" s="188">
        <v>1</v>
      </c>
      <c r="BN77" s="188"/>
      <c r="BO77" s="246">
        <f t="shared" si="1"/>
        <v>0</v>
      </c>
    </row>
    <row r="78" spans="1:114" ht="43.5" customHeight="1" x14ac:dyDescent="0.25">
      <c r="A78" s="249" t="s">
        <v>535</v>
      </c>
      <c r="B78" s="195" t="s">
        <v>603</v>
      </c>
      <c r="C78" s="188" t="s">
        <v>631</v>
      </c>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18"/>
      <c r="AU78" s="218"/>
      <c r="AV78" s="218"/>
      <c r="AW78" s="218"/>
      <c r="AX78" s="218"/>
      <c r="AY78" s="289"/>
      <c r="AZ78" s="289"/>
      <c r="BA78" s="289"/>
      <c r="BB78" s="289"/>
      <c r="BC78" s="289"/>
      <c r="BD78" s="289"/>
      <c r="BE78" s="289"/>
      <c r="BF78" s="289"/>
      <c r="BG78" s="292"/>
      <c r="BH78" s="303" t="s">
        <v>703</v>
      </c>
      <c r="BI78" s="291"/>
      <c r="BJ78" s="193" t="s">
        <v>556</v>
      </c>
      <c r="BK78" s="274"/>
      <c r="BL78" s="193" t="s">
        <v>183</v>
      </c>
      <c r="BM78" s="188">
        <v>1</v>
      </c>
      <c r="BN78" s="203"/>
      <c r="BO78" s="246">
        <f t="shared" si="1"/>
        <v>0</v>
      </c>
    </row>
    <row r="79" spans="1:114" ht="31.5" customHeight="1" x14ac:dyDescent="0.25">
      <c r="A79" s="249" t="s">
        <v>659</v>
      </c>
      <c r="B79" s="195" t="s">
        <v>604</v>
      </c>
      <c r="C79" s="188" t="s">
        <v>629</v>
      </c>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18"/>
      <c r="AL79" s="218"/>
      <c r="AM79" s="218"/>
      <c r="AN79" s="289"/>
      <c r="AO79" s="289"/>
      <c r="AP79" s="289"/>
      <c r="AQ79" s="289"/>
      <c r="AR79" s="289"/>
      <c r="AS79" s="289"/>
      <c r="AT79" s="289"/>
      <c r="AU79" s="289"/>
      <c r="AV79" s="289"/>
      <c r="AW79" s="289"/>
      <c r="AX79" s="289"/>
      <c r="AY79" s="289"/>
      <c r="AZ79" s="289"/>
      <c r="BA79" s="289"/>
      <c r="BB79" s="289"/>
      <c r="BC79" s="289"/>
      <c r="BD79" s="289"/>
      <c r="BE79" s="289"/>
      <c r="BF79" s="289"/>
      <c r="BG79" s="292"/>
      <c r="BH79" s="312" t="s">
        <v>779</v>
      </c>
      <c r="BI79" s="291"/>
      <c r="BJ79" s="193" t="s">
        <v>556</v>
      </c>
      <c r="BK79" s="276"/>
      <c r="BL79" s="193" t="s">
        <v>183</v>
      </c>
      <c r="BM79" s="188">
        <v>1</v>
      </c>
      <c r="BN79" s="203"/>
      <c r="BO79" s="246">
        <f t="shared" si="1"/>
        <v>0</v>
      </c>
    </row>
    <row r="80" spans="1:114" ht="31.5" customHeight="1" x14ac:dyDescent="0.25">
      <c r="A80" s="249" t="s">
        <v>660</v>
      </c>
      <c r="B80" s="195" t="s">
        <v>605</v>
      </c>
      <c r="C80" s="188" t="s">
        <v>629</v>
      </c>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89"/>
      <c r="AO80" s="289"/>
      <c r="AP80" s="289"/>
      <c r="AQ80" s="289"/>
      <c r="AR80" s="289"/>
      <c r="AS80" s="289"/>
      <c r="AT80" s="289"/>
      <c r="AU80" s="289"/>
      <c r="AV80" s="218"/>
      <c r="AW80" s="218"/>
      <c r="AX80" s="218"/>
      <c r="AY80" s="289"/>
      <c r="AZ80" s="289"/>
      <c r="BA80" s="289"/>
      <c r="BB80" s="289"/>
      <c r="BC80" s="289"/>
      <c r="BD80" s="289"/>
      <c r="BE80" s="289"/>
      <c r="BF80" s="289"/>
      <c r="BG80" s="292"/>
      <c r="BH80" s="303" t="s">
        <v>780</v>
      </c>
      <c r="BI80" s="216"/>
      <c r="BJ80" s="193" t="s">
        <v>556</v>
      </c>
      <c r="BK80" s="276"/>
      <c r="BL80" s="204" t="s">
        <v>183</v>
      </c>
      <c r="BM80" s="203">
        <v>1</v>
      </c>
      <c r="BN80" s="203"/>
      <c r="BO80" s="248">
        <f t="shared" si="1"/>
        <v>0</v>
      </c>
    </row>
    <row r="81" spans="1:114" ht="30" customHeight="1" x14ac:dyDescent="0.25">
      <c r="A81" s="249" t="s">
        <v>593</v>
      </c>
      <c r="B81" s="195" t="s">
        <v>606</v>
      </c>
      <c r="C81" s="188" t="s">
        <v>666</v>
      </c>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18"/>
      <c r="AQ81" s="218"/>
      <c r="AR81" s="218"/>
      <c r="AS81" s="218"/>
      <c r="AT81" s="289"/>
      <c r="AU81" s="289"/>
      <c r="AV81" s="289"/>
      <c r="AW81" s="289"/>
      <c r="AX81" s="289"/>
      <c r="AY81" s="289"/>
      <c r="AZ81" s="289"/>
      <c r="BA81" s="289"/>
      <c r="BB81" s="289"/>
      <c r="BC81" s="289"/>
      <c r="BD81" s="289"/>
      <c r="BE81" s="289"/>
      <c r="BF81" s="289"/>
      <c r="BG81" s="292"/>
      <c r="BH81" s="205" t="s">
        <v>696</v>
      </c>
      <c r="BI81" s="192"/>
      <c r="BJ81" s="193" t="s">
        <v>546</v>
      </c>
      <c r="BK81" s="274"/>
      <c r="BL81" s="193" t="s">
        <v>183</v>
      </c>
      <c r="BM81" s="188">
        <v>1</v>
      </c>
      <c r="BN81" s="203"/>
      <c r="BO81" s="246">
        <f t="shared" si="1"/>
        <v>0</v>
      </c>
    </row>
    <row r="82" spans="1:114" ht="51" customHeight="1" x14ac:dyDescent="0.25">
      <c r="A82" s="249" t="s">
        <v>594</v>
      </c>
      <c r="B82" s="195" t="s">
        <v>607</v>
      </c>
      <c r="C82" s="188" t="s">
        <v>666</v>
      </c>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18"/>
      <c r="AC82" s="218"/>
      <c r="AD82" s="218"/>
      <c r="AE82" s="218"/>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92"/>
      <c r="BH82" s="205" t="s">
        <v>708</v>
      </c>
      <c r="BI82" s="192"/>
      <c r="BJ82" s="193" t="s">
        <v>546</v>
      </c>
      <c r="BK82" s="276"/>
      <c r="BL82" s="193" t="s">
        <v>183</v>
      </c>
      <c r="BM82" s="188">
        <v>1</v>
      </c>
      <c r="BN82" s="188"/>
      <c r="BO82" s="246">
        <f t="shared" si="1"/>
        <v>0</v>
      </c>
    </row>
    <row r="83" spans="1:114" ht="54.75" customHeight="1" x14ac:dyDescent="0.25">
      <c r="A83" s="249" t="s">
        <v>645</v>
      </c>
      <c r="B83" s="195" t="s">
        <v>612</v>
      </c>
      <c r="C83" s="188" t="s">
        <v>666</v>
      </c>
      <c r="E83" s="289"/>
      <c r="F83" s="289"/>
      <c r="G83" s="289"/>
      <c r="H83" s="289"/>
      <c r="I83" s="289"/>
      <c r="J83" s="289"/>
      <c r="K83" s="289"/>
      <c r="L83" s="289"/>
      <c r="M83" s="289"/>
      <c r="N83" s="289"/>
      <c r="O83" s="289"/>
      <c r="P83" s="289"/>
      <c r="Q83" s="289"/>
      <c r="R83" s="289"/>
      <c r="S83" s="289"/>
      <c r="T83" s="289"/>
      <c r="U83" s="289"/>
      <c r="V83" s="289"/>
      <c r="W83" s="218"/>
      <c r="X83" s="218"/>
      <c r="Y83" s="218"/>
      <c r="Z83" s="218"/>
      <c r="AA83" s="218"/>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92"/>
      <c r="BH83" s="205" t="s">
        <v>686</v>
      </c>
      <c r="BI83" s="192"/>
      <c r="BJ83" s="193" t="s">
        <v>546</v>
      </c>
      <c r="BK83" s="274"/>
      <c r="BL83" s="193" t="s">
        <v>183</v>
      </c>
      <c r="BM83" s="188">
        <v>1</v>
      </c>
      <c r="BN83" s="188"/>
      <c r="BO83" s="246">
        <f t="shared" si="1"/>
        <v>0</v>
      </c>
    </row>
    <row r="84" spans="1:114" ht="30" customHeight="1" x14ac:dyDescent="0.25">
      <c r="A84" s="249" t="s">
        <v>595</v>
      </c>
      <c r="B84" s="195" t="s">
        <v>601</v>
      </c>
      <c r="C84" s="188" t="s">
        <v>638</v>
      </c>
      <c r="E84" s="289"/>
      <c r="F84" s="289"/>
      <c r="G84" s="289"/>
      <c r="H84" s="289"/>
      <c r="I84" s="289"/>
      <c r="J84" s="289"/>
      <c r="K84" s="289"/>
      <c r="L84" s="289"/>
      <c r="M84" s="289"/>
      <c r="N84" s="289"/>
      <c r="O84" s="289"/>
      <c r="P84" s="289"/>
      <c r="Q84" s="289"/>
      <c r="R84" s="289"/>
      <c r="S84" s="289"/>
      <c r="T84" s="218"/>
      <c r="U84" s="218"/>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89"/>
      <c r="BF84" s="289"/>
      <c r="BG84" s="292"/>
      <c r="BH84" s="205" t="s">
        <v>715</v>
      </c>
      <c r="BI84" s="208"/>
      <c r="BJ84" s="193" t="s">
        <v>557</v>
      </c>
      <c r="BK84" s="276"/>
      <c r="BL84" s="204" t="s">
        <v>183</v>
      </c>
      <c r="BM84" s="203">
        <v>1</v>
      </c>
      <c r="BN84" s="203"/>
      <c r="BO84" s="248">
        <f t="shared" si="1"/>
        <v>0</v>
      </c>
    </row>
    <row r="85" spans="1:114" ht="43.5" customHeight="1" x14ac:dyDescent="0.25">
      <c r="A85" s="249" t="s">
        <v>714</v>
      </c>
      <c r="B85" s="195" t="s">
        <v>608</v>
      </c>
      <c r="C85" s="188" t="s">
        <v>638</v>
      </c>
      <c r="E85" s="289"/>
      <c r="F85" s="289"/>
      <c r="G85" s="289"/>
      <c r="H85" s="289"/>
      <c r="I85" s="289"/>
      <c r="J85" s="289"/>
      <c r="K85" s="289"/>
      <c r="L85" s="289"/>
      <c r="M85" s="289"/>
      <c r="N85" s="289"/>
      <c r="O85" s="289"/>
      <c r="P85" s="289"/>
      <c r="Q85" s="289"/>
      <c r="R85" s="289"/>
      <c r="S85" s="289"/>
      <c r="T85" s="289"/>
      <c r="U85" s="289"/>
      <c r="V85" s="289"/>
      <c r="W85" s="289"/>
      <c r="X85" s="289"/>
      <c r="Y85" s="289"/>
      <c r="Z85" s="289"/>
      <c r="AA85" s="218"/>
      <c r="AB85" s="218"/>
      <c r="AC85" s="218"/>
      <c r="AD85" s="289"/>
      <c r="AE85" s="289"/>
      <c r="AF85" s="289"/>
      <c r="AG85" s="289"/>
      <c r="AH85" s="289"/>
      <c r="AI85" s="289"/>
      <c r="AJ85" s="289"/>
      <c r="AK85" s="289"/>
      <c r="AL85" s="289"/>
      <c r="AM85" s="289"/>
      <c r="AN85" s="289"/>
      <c r="AO85" s="289"/>
      <c r="AP85" s="289"/>
      <c r="AQ85" s="289"/>
      <c r="AR85" s="289"/>
      <c r="AS85" s="289"/>
      <c r="AT85" s="289"/>
      <c r="AU85" s="289"/>
      <c r="AV85" s="289"/>
      <c r="AW85" s="289"/>
      <c r="AX85" s="289"/>
      <c r="AY85" s="289"/>
      <c r="AZ85" s="289"/>
      <c r="BA85" s="289"/>
      <c r="BB85" s="289"/>
      <c r="BC85" s="289"/>
      <c r="BD85" s="289"/>
      <c r="BE85" s="289"/>
      <c r="BF85" s="289"/>
      <c r="BG85" s="292"/>
      <c r="BH85" s="205" t="s">
        <v>717</v>
      </c>
      <c r="BI85" s="192"/>
      <c r="BJ85" s="193" t="s">
        <v>557</v>
      </c>
      <c r="BK85" s="287"/>
      <c r="BL85" s="193" t="s">
        <v>183</v>
      </c>
      <c r="BM85" s="188">
        <v>1</v>
      </c>
      <c r="BN85" s="188"/>
      <c r="BO85" s="246">
        <f>BN85/BM85</f>
        <v>0</v>
      </c>
    </row>
    <row r="86" spans="1:114" ht="43.5" customHeight="1" x14ac:dyDescent="0.25">
      <c r="A86" s="249" t="s">
        <v>596</v>
      </c>
      <c r="B86" s="195" t="s">
        <v>608</v>
      </c>
      <c r="C86" s="188" t="s">
        <v>638</v>
      </c>
      <c r="E86" s="289"/>
      <c r="F86" s="289"/>
      <c r="G86" s="289"/>
      <c r="H86" s="289"/>
      <c r="I86" s="289"/>
      <c r="J86" s="289"/>
      <c r="K86" s="289"/>
      <c r="L86" s="289"/>
      <c r="M86" s="289"/>
      <c r="N86" s="289"/>
      <c r="O86" s="289"/>
      <c r="P86" s="289"/>
      <c r="Q86" s="289"/>
      <c r="R86" s="289"/>
      <c r="S86" s="289"/>
      <c r="T86" s="289"/>
      <c r="U86" s="289"/>
      <c r="V86" s="289"/>
      <c r="W86" s="289"/>
      <c r="X86" s="289"/>
      <c r="Y86" s="289"/>
      <c r="Z86" s="289"/>
      <c r="AA86" s="289"/>
      <c r="AB86" s="289"/>
      <c r="AC86" s="289"/>
      <c r="AD86" s="289"/>
      <c r="AE86" s="289"/>
      <c r="AF86" s="289"/>
      <c r="AG86" s="289"/>
      <c r="AH86" s="289"/>
      <c r="AI86" s="289"/>
      <c r="AJ86" s="289"/>
      <c r="AK86" s="289"/>
      <c r="AL86" s="218"/>
      <c r="AM86" s="218"/>
      <c r="AN86" s="289"/>
      <c r="AO86" s="289"/>
      <c r="AP86" s="289"/>
      <c r="AQ86" s="289"/>
      <c r="AR86" s="289"/>
      <c r="AS86" s="289"/>
      <c r="AT86" s="289"/>
      <c r="AU86" s="289"/>
      <c r="AV86" s="289"/>
      <c r="AW86" s="289"/>
      <c r="AX86" s="289"/>
      <c r="AY86" s="289"/>
      <c r="AZ86" s="289"/>
      <c r="BA86" s="289"/>
      <c r="BB86" s="289"/>
      <c r="BC86" s="289"/>
      <c r="BD86" s="289"/>
      <c r="BE86" s="289"/>
      <c r="BF86" s="289"/>
      <c r="BG86" s="292"/>
      <c r="BH86" s="205" t="s">
        <v>716</v>
      </c>
      <c r="BI86" s="192"/>
      <c r="BJ86" s="193" t="s">
        <v>557</v>
      </c>
      <c r="BK86" s="287"/>
      <c r="BL86" s="193" t="s">
        <v>183</v>
      </c>
      <c r="BM86" s="188">
        <v>1</v>
      </c>
      <c r="BN86" s="188"/>
      <c r="BO86" s="246">
        <f t="shared" si="1"/>
        <v>0</v>
      </c>
    </row>
    <row r="87" spans="1:114" ht="43.5" customHeight="1" x14ac:dyDescent="0.25">
      <c r="A87" s="249" t="s">
        <v>713</v>
      </c>
      <c r="B87" s="195"/>
      <c r="C87" s="188" t="s">
        <v>638</v>
      </c>
      <c r="E87" s="289"/>
      <c r="F87" s="289"/>
      <c r="G87" s="289"/>
      <c r="H87" s="289"/>
      <c r="I87" s="289"/>
      <c r="J87" s="289"/>
      <c r="K87" s="289"/>
      <c r="L87" s="289"/>
      <c r="M87" s="289"/>
      <c r="N87" s="218"/>
      <c r="O87" s="218"/>
      <c r="P87" s="218"/>
      <c r="Q87" s="218"/>
      <c r="R87" s="218"/>
      <c r="S87" s="218"/>
      <c r="T87" s="218"/>
      <c r="U87" s="218"/>
      <c r="V87" s="218"/>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c r="AS87" s="289"/>
      <c r="AT87" s="289"/>
      <c r="AU87" s="289"/>
      <c r="AV87" s="289"/>
      <c r="AW87" s="289"/>
      <c r="AX87" s="289"/>
      <c r="AY87" s="289"/>
      <c r="AZ87" s="289"/>
      <c r="BA87" s="289"/>
      <c r="BB87" s="289"/>
      <c r="BC87" s="289"/>
      <c r="BD87" s="289"/>
      <c r="BE87" s="289"/>
      <c r="BF87" s="289"/>
      <c r="BG87" s="292"/>
      <c r="BH87" s="205" t="s">
        <v>718</v>
      </c>
      <c r="BI87" s="192"/>
      <c r="BJ87" s="193" t="s">
        <v>557</v>
      </c>
      <c r="BK87" s="287"/>
      <c r="BL87" s="193" t="s">
        <v>183</v>
      </c>
      <c r="BM87" s="188">
        <v>1</v>
      </c>
      <c r="BN87" s="188"/>
      <c r="BO87" s="246">
        <f t="shared" si="1"/>
        <v>0</v>
      </c>
    </row>
    <row r="88" spans="1:114" ht="63.75" customHeight="1" x14ac:dyDescent="0.25">
      <c r="A88" s="249" t="s">
        <v>649</v>
      </c>
      <c r="B88" s="195" t="s">
        <v>647</v>
      </c>
      <c r="C88" s="188" t="s">
        <v>664</v>
      </c>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18"/>
      <c r="AK88" s="218"/>
      <c r="AL88" s="218"/>
      <c r="AM88" s="289"/>
      <c r="AN88" s="289"/>
      <c r="AO88" s="289"/>
      <c r="AP88" s="289"/>
      <c r="AQ88" s="289"/>
      <c r="AR88" s="289"/>
      <c r="AS88" s="289"/>
      <c r="AT88" s="289"/>
      <c r="AU88" s="289"/>
      <c r="AV88" s="289"/>
      <c r="AW88" s="289"/>
      <c r="AX88" s="289"/>
      <c r="AY88" s="289"/>
      <c r="AZ88" s="289"/>
      <c r="BA88" s="289"/>
      <c r="BB88" s="289"/>
      <c r="BC88" s="289"/>
      <c r="BD88" s="289"/>
      <c r="BE88" s="289"/>
      <c r="BF88" s="289"/>
      <c r="BG88" s="292"/>
      <c r="BH88" s="303" t="s">
        <v>709</v>
      </c>
      <c r="BI88" s="192"/>
      <c r="BJ88" s="193" t="s">
        <v>609</v>
      </c>
      <c r="BK88" s="276"/>
      <c r="BL88" s="193" t="s">
        <v>183</v>
      </c>
      <c r="BM88" s="188">
        <v>1</v>
      </c>
      <c r="BN88" s="188"/>
      <c r="BO88" s="246">
        <f t="shared" si="1"/>
        <v>0</v>
      </c>
    </row>
    <row r="89" spans="1:114" ht="31.5" customHeight="1" x14ac:dyDescent="0.25">
      <c r="A89" s="249" t="s">
        <v>646</v>
      </c>
      <c r="B89" s="195" t="s">
        <v>647</v>
      </c>
      <c r="C89" s="188" t="s">
        <v>664</v>
      </c>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18"/>
      <c r="AZ89" s="218"/>
      <c r="BA89" s="218"/>
      <c r="BB89" s="289"/>
      <c r="BC89" s="289"/>
      <c r="BD89" s="289"/>
      <c r="BE89" s="289"/>
      <c r="BF89" s="289"/>
      <c r="BG89" s="292"/>
      <c r="BH89" s="303" t="s">
        <v>710</v>
      </c>
      <c r="BI89" s="192"/>
      <c r="BJ89" s="193" t="s">
        <v>609</v>
      </c>
      <c r="BK89" s="274"/>
      <c r="BL89" s="193" t="s">
        <v>183</v>
      </c>
      <c r="BM89" s="188">
        <v>1</v>
      </c>
      <c r="BN89" s="188"/>
      <c r="BO89" s="246">
        <f>BN89/BM89</f>
        <v>0</v>
      </c>
    </row>
    <row r="90" spans="1:114" ht="31.5" customHeight="1" x14ac:dyDescent="0.25">
      <c r="A90" s="249" t="s">
        <v>656</v>
      </c>
      <c r="B90" s="195" t="s">
        <v>648</v>
      </c>
      <c r="C90" s="188" t="s">
        <v>665</v>
      </c>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18"/>
      <c r="AM90" s="218"/>
      <c r="AN90" s="289"/>
      <c r="AO90" s="289"/>
      <c r="AP90" s="289"/>
      <c r="AQ90" s="289"/>
      <c r="AR90" s="289"/>
      <c r="AS90" s="289"/>
      <c r="AT90" s="289"/>
      <c r="AU90" s="289"/>
      <c r="AV90" s="289"/>
      <c r="AW90" s="289"/>
      <c r="AX90" s="289"/>
      <c r="AY90" s="289"/>
      <c r="AZ90" s="289"/>
      <c r="BA90" s="289"/>
      <c r="BB90" s="289"/>
      <c r="BC90" s="289"/>
      <c r="BD90" s="289"/>
      <c r="BE90" s="289"/>
      <c r="BF90" s="289"/>
      <c r="BG90" s="292"/>
      <c r="BH90" s="303" t="s">
        <v>711</v>
      </c>
      <c r="BI90" s="192"/>
      <c r="BJ90" s="193" t="s">
        <v>609</v>
      </c>
      <c r="BK90" s="276"/>
      <c r="BL90" s="193" t="s">
        <v>183</v>
      </c>
      <c r="BM90" s="188">
        <v>1</v>
      </c>
      <c r="BN90" s="188"/>
      <c r="BO90" s="246">
        <f t="shared" si="1"/>
        <v>0</v>
      </c>
    </row>
    <row r="91" spans="1:114" ht="31.5" customHeight="1" x14ac:dyDescent="0.25">
      <c r="A91" s="249" t="s">
        <v>657</v>
      </c>
      <c r="B91" s="195" t="s">
        <v>648</v>
      </c>
      <c r="C91" s="188" t="s">
        <v>664</v>
      </c>
      <c r="E91" s="289"/>
      <c r="F91" s="289"/>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18"/>
      <c r="BB91" s="289"/>
      <c r="BC91" s="289"/>
      <c r="BD91" s="289"/>
      <c r="BE91" s="289"/>
      <c r="BF91" s="289"/>
      <c r="BG91" s="292"/>
      <c r="BH91" s="303" t="s">
        <v>712</v>
      </c>
      <c r="BI91" s="192"/>
      <c r="BJ91" s="193" t="s">
        <v>609</v>
      </c>
      <c r="BK91" s="274"/>
      <c r="BL91" s="193" t="s">
        <v>183</v>
      </c>
      <c r="BM91" s="188">
        <v>1</v>
      </c>
      <c r="BN91" s="203"/>
      <c r="BO91" s="246">
        <f t="shared" si="1"/>
        <v>0</v>
      </c>
    </row>
    <row r="92" spans="1:114" ht="20.25" customHeight="1" x14ac:dyDescent="0.25">
      <c r="A92" s="258" t="s">
        <v>536</v>
      </c>
      <c r="B92" s="180"/>
      <c r="C92" s="181"/>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3"/>
      <c r="BH92" s="183"/>
      <c r="BI92" s="215"/>
      <c r="BJ92" s="214"/>
      <c r="BK92" s="280"/>
      <c r="BL92" s="214"/>
      <c r="BM92" s="181"/>
      <c r="BN92" s="181"/>
      <c r="BO92" s="250"/>
    </row>
    <row r="93" spans="1:114" s="206" customFormat="1" ht="51.75" customHeight="1" x14ac:dyDescent="0.25">
      <c r="A93" s="247" t="s">
        <v>776</v>
      </c>
      <c r="B93" s="198" t="s">
        <v>655</v>
      </c>
      <c r="C93" s="203" t="s">
        <v>778</v>
      </c>
      <c r="D93" s="189"/>
      <c r="E93" s="189"/>
      <c r="F93" s="189"/>
      <c r="G93" s="189"/>
      <c r="H93" s="189"/>
      <c r="I93" s="189"/>
      <c r="J93" s="189"/>
      <c r="K93" s="189"/>
      <c r="L93" s="189"/>
      <c r="M93" s="189"/>
      <c r="N93" s="189"/>
      <c r="O93" s="189"/>
      <c r="P93" s="189"/>
      <c r="Q93" s="189"/>
      <c r="R93" s="189"/>
      <c r="S93" s="218"/>
      <c r="T93" s="218"/>
      <c r="U93" s="218"/>
      <c r="V93" s="218"/>
      <c r="W93" s="218"/>
      <c r="X93" s="218"/>
      <c r="Y93" s="218"/>
      <c r="Z93" s="218"/>
      <c r="AA93" s="218"/>
      <c r="AB93" s="218"/>
      <c r="AC93" s="218"/>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300"/>
      <c r="AZ93" s="300"/>
      <c r="BA93" s="300"/>
      <c r="BB93" s="300"/>
      <c r="BC93" s="300"/>
      <c r="BD93" s="300"/>
      <c r="BE93" s="289"/>
      <c r="BF93" s="189"/>
      <c r="BG93" s="205"/>
      <c r="BH93" s="205" t="s">
        <v>737</v>
      </c>
      <c r="BI93" s="208"/>
      <c r="BJ93" s="193" t="s">
        <v>546</v>
      </c>
      <c r="BK93" s="276"/>
      <c r="BL93" s="204" t="s">
        <v>183</v>
      </c>
      <c r="BM93" s="203">
        <v>1</v>
      </c>
      <c r="BN93" s="203"/>
      <c r="BO93" s="248">
        <f>BN93/BM93</f>
        <v>0</v>
      </c>
      <c r="BP93" s="242"/>
      <c r="BQ93" s="242"/>
      <c r="BR93" s="242"/>
      <c r="BS93" s="242"/>
      <c r="BT93" s="242"/>
      <c r="BU93" s="242"/>
      <c r="BV93" s="242"/>
      <c r="BW93" s="242"/>
      <c r="BX93" s="242"/>
      <c r="BY93" s="242"/>
      <c r="BZ93" s="242"/>
      <c r="CA93" s="242"/>
      <c r="CB93" s="242"/>
      <c r="CC93" s="242"/>
      <c r="CD93" s="242"/>
      <c r="CE93" s="242"/>
      <c r="CF93" s="242"/>
      <c r="CG93" s="242"/>
      <c r="CH93" s="242"/>
      <c r="CI93" s="242"/>
      <c r="CJ93" s="242"/>
      <c r="CK93" s="242"/>
      <c r="CL93" s="242"/>
      <c r="CM93" s="242"/>
      <c r="CN93" s="242"/>
      <c r="CO93" s="242"/>
      <c r="CP93" s="242"/>
      <c r="CQ93" s="242"/>
      <c r="CR93" s="242"/>
      <c r="CS93" s="242"/>
      <c r="CT93" s="242"/>
      <c r="CU93" s="242"/>
      <c r="CV93" s="242"/>
      <c r="CW93" s="242"/>
      <c r="CX93" s="242"/>
      <c r="CY93" s="242"/>
      <c r="CZ93" s="242"/>
      <c r="DA93" s="242"/>
      <c r="DB93" s="242"/>
      <c r="DC93" s="242"/>
      <c r="DD93" s="242"/>
      <c r="DE93" s="242"/>
      <c r="DF93" s="242"/>
      <c r="DG93" s="242"/>
      <c r="DH93" s="242"/>
      <c r="DI93" s="242"/>
      <c r="DJ93" s="242"/>
    </row>
    <row r="94" spans="1:114" s="206" customFormat="1" ht="67.5" customHeight="1" x14ac:dyDescent="0.25">
      <c r="A94" s="247" t="s">
        <v>766</v>
      </c>
      <c r="B94" s="198" t="s">
        <v>746</v>
      </c>
      <c r="C94" s="203" t="s">
        <v>777</v>
      </c>
      <c r="D94" s="189"/>
      <c r="E94" s="189"/>
      <c r="F94" s="189"/>
      <c r="G94" s="189"/>
      <c r="H94" s="189"/>
      <c r="I94" s="189"/>
      <c r="J94" s="189"/>
      <c r="K94" s="189"/>
      <c r="L94" s="189"/>
      <c r="M94" s="189"/>
      <c r="N94" s="189"/>
      <c r="O94" s="189"/>
      <c r="P94" s="189"/>
      <c r="Q94" s="189"/>
      <c r="R94" s="189"/>
      <c r="S94" s="189"/>
      <c r="T94" s="189"/>
      <c r="U94" s="1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18"/>
      <c r="AU94" s="218"/>
      <c r="AV94" s="218"/>
      <c r="AW94" s="218"/>
      <c r="AX94" s="218"/>
      <c r="AY94" s="218"/>
      <c r="AZ94" s="218"/>
      <c r="BA94" s="218"/>
      <c r="BB94" s="218"/>
      <c r="BC94" s="289"/>
      <c r="BD94" s="289"/>
      <c r="BE94" s="289"/>
      <c r="BF94" s="189"/>
      <c r="BG94" s="205"/>
      <c r="BH94" s="205" t="s">
        <v>745</v>
      </c>
      <c r="BI94" s="208"/>
      <c r="BJ94" s="204" t="s">
        <v>744</v>
      </c>
      <c r="BK94" s="276"/>
      <c r="BL94" s="204" t="s">
        <v>183</v>
      </c>
      <c r="BM94" s="203">
        <v>1</v>
      </c>
      <c r="BN94" s="203"/>
      <c r="BO94" s="248">
        <f t="shared" si="1"/>
        <v>0</v>
      </c>
      <c r="BP94" s="242"/>
      <c r="BQ94" s="242"/>
      <c r="BR94" s="242"/>
      <c r="BS94" s="242"/>
      <c r="BT94" s="242"/>
      <c r="BU94" s="242"/>
      <c r="BV94" s="242"/>
      <c r="BW94" s="242"/>
      <c r="BX94" s="242"/>
      <c r="BY94" s="242"/>
      <c r="BZ94" s="242"/>
      <c r="CA94" s="242"/>
      <c r="CB94" s="242"/>
      <c r="CC94" s="242"/>
      <c r="CD94" s="242"/>
      <c r="CE94" s="242"/>
      <c r="CF94" s="242"/>
      <c r="CG94" s="242"/>
      <c r="CH94" s="242"/>
      <c r="CI94" s="242"/>
      <c r="CJ94" s="242"/>
      <c r="CK94" s="242"/>
      <c r="CL94" s="242"/>
      <c r="CM94" s="242"/>
      <c r="CN94" s="242"/>
      <c r="CO94" s="242"/>
      <c r="CP94" s="242"/>
      <c r="CQ94" s="242"/>
      <c r="CR94" s="242"/>
      <c r="CS94" s="242"/>
      <c r="CT94" s="242"/>
      <c r="CU94" s="242"/>
      <c r="CV94" s="242"/>
      <c r="CW94" s="242"/>
      <c r="CX94" s="242"/>
      <c r="CY94" s="242"/>
      <c r="CZ94" s="242"/>
      <c r="DA94" s="242"/>
      <c r="DB94" s="242"/>
      <c r="DC94" s="242"/>
      <c r="DD94" s="242"/>
      <c r="DE94" s="242"/>
      <c r="DF94" s="242"/>
      <c r="DG94" s="242"/>
      <c r="DH94" s="242"/>
      <c r="DI94" s="242"/>
      <c r="DJ94" s="242"/>
    </row>
    <row r="95" spans="1:114" s="206" customFormat="1" ht="47.25" customHeight="1" x14ac:dyDescent="0.25">
      <c r="A95" s="307" t="s">
        <v>747</v>
      </c>
      <c r="B95" s="198" t="s">
        <v>775</v>
      </c>
      <c r="C95" s="203"/>
      <c r="D95" s="189"/>
      <c r="E95" s="189"/>
      <c r="F95" s="189"/>
      <c r="G95" s="189"/>
      <c r="H95" s="189"/>
      <c r="I95" s="189"/>
      <c r="J95" s="189"/>
      <c r="K95" s="189"/>
      <c r="L95" s="189"/>
      <c r="M95" s="189"/>
      <c r="N95" s="189"/>
      <c r="O95" s="189"/>
      <c r="P95" s="189"/>
      <c r="Q95" s="189"/>
      <c r="R95" s="189"/>
      <c r="S95" s="189"/>
      <c r="T95" s="189"/>
      <c r="U95" s="189"/>
      <c r="V95" s="289"/>
      <c r="W95" s="289"/>
      <c r="X95" s="289"/>
      <c r="Y95" s="289"/>
      <c r="Z95" s="289"/>
      <c r="AA95" s="289"/>
      <c r="AB95" s="289"/>
      <c r="AC95" s="289"/>
      <c r="AD95" s="289"/>
      <c r="AE95" s="289"/>
      <c r="AF95" s="289"/>
      <c r="AG95" s="289"/>
      <c r="AH95" s="289"/>
      <c r="AI95" s="289"/>
      <c r="AJ95" s="289"/>
      <c r="AK95" s="289"/>
      <c r="AL95" s="289"/>
      <c r="AM95" s="289"/>
      <c r="AN95" s="289"/>
      <c r="AO95" s="289"/>
      <c r="AP95" s="289"/>
      <c r="AQ95" s="289"/>
      <c r="AR95" s="289"/>
      <c r="AS95" s="289"/>
      <c r="AT95" s="289"/>
      <c r="AU95" s="289"/>
      <c r="AV95" s="289"/>
      <c r="AW95" s="289"/>
      <c r="AX95" s="289"/>
      <c r="AY95" s="289"/>
      <c r="AZ95" s="289"/>
      <c r="BA95" s="289"/>
      <c r="BB95" s="289"/>
      <c r="BC95" s="289"/>
      <c r="BD95" s="289"/>
      <c r="BE95" s="289"/>
      <c r="BF95" s="189"/>
      <c r="BG95" s="205"/>
      <c r="BH95" s="205"/>
      <c r="BI95" s="208"/>
      <c r="BJ95" s="204"/>
      <c r="BK95" s="276"/>
      <c r="BL95" s="204"/>
      <c r="BM95" s="203"/>
      <c r="BN95" s="203"/>
      <c r="BO95" s="248"/>
      <c r="BP95" s="242"/>
      <c r="BQ95" s="242"/>
      <c r="BR95" s="242"/>
      <c r="BS95" s="242"/>
      <c r="BT95" s="242"/>
      <c r="BU95" s="242"/>
      <c r="BV95" s="242"/>
      <c r="BW95" s="242"/>
      <c r="BX95" s="242"/>
      <c r="BY95" s="242"/>
      <c r="BZ95" s="242"/>
      <c r="CA95" s="242"/>
      <c r="CB95" s="242"/>
      <c r="CC95" s="242"/>
      <c r="CD95" s="242"/>
      <c r="CE95" s="242"/>
      <c r="CF95" s="242"/>
      <c r="CG95" s="242"/>
      <c r="CH95" s="242"/>
      <c r="CI95" s="242"/>
      <c r="CJ95" s="242"/>
      <c r="CK95" s="242"/>
      <c r="CL95" s="242"/>
      <c r="CM95" s="242"/>
      <c r="CN95" s="242"/>
      <c r="CO95" s="242"/>
      <c r="CP95" s="242"/>
      <c r="CQ95" s="242"/>
      <c r="CR95" s="242"/>
      <c r="CS95" s="242"/>
      <c r="CT95" s="242"/>
      <c r="CU95" s="242"/>
      <c r="CV95" s="242"/>
      <c r="CW95" s="242"/>
      <c r="CX95" s="242"/>
      <c r="CY95" s="242"/>
      <c r="CZ95" s="242"/>
      <c r="DA95" s="242"/>
      <c r="DB95" s="242"/>
      <c r="DC95" s="242"/>
      <c r="DD95" s="242"/>
      <c r="DE95" s="242"/>
      <c r="DF95" s="242"/>
      <c r="DG95" s="242"/>
      <c r="DH95" s="242"/>
      <c r="DI95" s="242"/>
      <c r="DJ95" s="242"/>
    </row>
    <row r="96" spans="1:114" s="206" customFormat="1" ht="47.25" customHeight="1" x14ac:dyDescent="0.25">
      <c r="A96" s="307" t="s">
        <v>748</v>
      </c>
      <c r="B96" s="198" t="s">
        <v>775</v>
      </c>
      <c r="C96" s="203"/>
      <c r="D96" s="189"/>
      <c r="E96" s="189"/>
      <c r="F96" s="189"/>
      <c r="G96" s="189"/>
      <c r="H96" s="189"/>
      <c r="I96" s="189"/>
      <c r="J96" s="189"/>
      <c r="K96" s="189"/>
      <c r="L96" s="189"/>
      <c r="M96" s="189"/>
      <c r="N96" s="189"/>
      <c r="O96" s="189"/>
      <c r="P96" s="189"/>
      <c r="Q96" s="189"/>
      <c r="R96" s="189"/>
      <c r="S96" s="189"/>
      <c r="T96" s="189"/>
      <c r="U96" s="189"/>
      <c r="V96" s="289"/>
      <c r="W96" s="289"/>
      <c r="X96" s="289"/>
      <c r="Y96" s="289"/>
      <c r="Z96" s="289"/>
      <c r="AA96" s="289"/>
      <c r="AB96" s="289"/>
      <c r="AC96" s="289"/>
      <c r="AD96" s="289"/>
      <c r="AE96" s="289"/>
      <c r="AF96" s="289"/>
      <c r="AG96" s="289"/>
      <c r="AH96" s="289"/>
      <c r="AI96" s="289"/>
      <c r="AJ96" s="289"/>
      <c r="AK96" s="289"/>
      <c r="AL96" s="289"/>
      <c r="AM96" s="289"/>
      <c r="AN96" s="289"/>
      <c r="AO96" s="289"/>
      <c r="AP96" s="289"/>
      <c r="AQ96" s="289"/>
      <c r="AR96" s="289"/>
      <c r="AS96" s="289"/>
      <c r="AT96" s="289"/>
      <c r="AU96" s="289"/>
      <c r="AV96" s="289"/>
      <c r="AW96" s="289"/>
      <c r="AX96" s="289"/>
      <c r="AY96" s="289"/>
      <c r="AZ96" s="289"/>
      <c r="BA96" s="289"/>
      <c r="BB96" s="289"/>
      <c r="BC96" s="289"/>
      <c r="BD96" s="289"/>
      <c r="BE96" s="289"/>
      <c r="BF96" s="189"/>
      <c r="BG96" s="205"/>
      <c r="BH96" s="205"/>
      <c r="BI96" s="208"/>
      <c r="BJ96" s="204"/>
      <c r="BK96" s="276"/>
      <c r="BL96" s="204"/>
      <c r="BM96" s="203"/>
      <c r="BN96" s="203"/>
      <c r="BO96" s="248"/>
      <c r="BP96" s="242"/>
      <c r="BQ96" s="242"/>
      <c r="BR96" s="242"/>
      <c r="BS96" s="242"/>
      <c r="BT96" s="242"/>
      <c r="BU96" s="242"/>
      <c r="BV96" s="242"/>
      <c r="BW96" s="242"/>
      <c r="BX96" s="242"/>
      <c r="BY96" s="242"/>
      <c r="BZ96" s="242"/>
      <c r="CA96" s="242"/>
      <c r="CB96" s="242"/>
      <c r="CC96" s="242"/>
      <c r="CD96" s="242"/>
      <c r="CE96" s="242"/>
      <c r="CF96" s="242"/>
      <c r="CG96" s="242"/>
      <c r="CH96" s="242"/>
      <c r="CI96" s="242"/>
      <c r="CJ96" s="242"/>
      <c r="CK96" s="242"/>
      <c r="CL96" s="242"/>
      <c r="CM96" s="242"/>
      <c r="CN96" s="242"/>
      <c r="CO96" s="242"/>
      <c r="CP96" s="242"/>
      <c r="CQ96" s="242"/>
      <c r="CR96" s="242"/>
      <c r="CS96" s="242"/>
      <c r="CT96" s="242"/>
      <c r="CU96" s="242"/>
      <c r="CV96" s="242"/>
      <c r="CW96" s="242"/>
      <c r="CX96" s="242"/>
      <c r="CY96" s="242"/>
      <c r="CZ96" s="242"/>
      <c r="DA96" s="242"/>
      <c r="DB96" s="242"/>
      <c r="DC96" s="242"/>
      <c r="DD96" s="242"/>
      <c r="DE96" s="242"/>
      <c r="DF96" s="242"/>
      <c r="DG96" s="242"/>
      <c r="DH96" s="242"/>
      <c r="DI96" s="242"/>
      <c r="DJ96" s="242"/>
    </row>
    <row r="97" spans="1:114" s="206" customFormat="1" ht="47.25" customHeight="1" x14ac:dyDescent="0.25">
      <c r="A97" s="307" t="s">
        <v>749</v>
      </c>
      <c r="B97" s="198" t="s">
        <v>775</v>
      </c>
      <c r="C97" s="203"/>
      <c r="D97" s="189"/>
      <c r="E97" s="189"/>
      <c r="F97" s="189"/>
      <c r="G97" s="189"/>
      <c r="H97" s="189"/>
      <c r="I97" s="189"/>
      <c r="J97" s="189"/>
      <c r="K97" s="189"/>
      <c r="L97" s="189"/>
      <c r="M97" s="189"/>
      <c r="N97" s="189"/>
      <c r="O97" s="189"/>
      <c r="P97" s="189"/>
      <c r="Q97" s="189"/>
      <c r="R97" s="189"/>
      <c r="S97" s="189"/>
      <c r="T97" s="189"/>
      <c r="U97" s="189"/>
      <c r="V97" s="289"/>
      <c r="W97" s="289"/>
      <c r="X97" s="289"/>
      <c r="Y97" s="289"/>
      <c r="Z97" s="289"/>
      <c r="AA97" s="289"/>
      <c r="AB97" s="289"/>
      <c r="AC97" s="289"/>
      <c r="AD97" s="289"/>
      <c r="AE97" s="289"/>
      <c r="AF97" s="289"/>
      <c r="AG97" s="289"/>
      <c r="AH97" s="289"/>
      <c r="AI97" s="289"/>
      <c r="AJ97" s="289"/>
      <c r="AK97" s="289"/>
      <c r="AL97" s="289"/>
      <c r="AM97" s="289"/>
      <c r="AN97" s="289"/>
      <c r="AO97" s="289"/>
      <c r="AP97" s="289"/>
      <c r="AQ97" s="289"/>
      <c r="AR97" s="289"/>
      <c r="AS97" s="289"/>
      <c r="AT97" s="289"/>
      <c r="AU97" s="289"/>
      <c r="AV97" s="289"/>
      <c r="AW97" s="289"/>
      <c r="AX97" s="289"/>
      <c r="AY97" s="289"/>
      <c r="AZ97" s="289"/>
      <c r="BA97" s="289"/>
      <c r="BB97" s="289"/>
      <c r="BC97" s="289"/>
      <c r="BD97" s="289"/>
      <c r="BE97" s="289"/>
      <c r="BF97" s="189"/>
      <c r="BG97" s="205"/>
      <c r="BH97" s="205"/>
      <c r="BI97" s="208"/>
      <c r="BJ97" s="204"/>
      <c r="BK97" s="276"/>
      <c r="BL97" s="204"/>
      <c r="BM97" s="203"/>
      <c r="BN97" s="203"/>
      <c r="BO97" s="248"/>
      <c r="BP97" s="242"/>
      <c r="BQ97" s="242"/>
      <c r="BR97" s="242"/>
      <c r="BS97" s="242"/>
      <c r="BT97" s="242"/>
      <c r="BU97" s="242"/>
      <c r="BV97" s="242"/>
      <c r="BW97" s="242"/>
      <c r="BX97" s="242"/>
      <c r="BY97" s="242"/>
      <c r="BZ97" s="242"/>
      <c r="CA97" s="242"/>
      <c r="CB97" s="242"/>
      <c r="CC97" s="242"/>
      <c r="CD97" s="242"/>
      <c r="CE97" s="242"/>
      <c r="CF97" s="242"/>
      <c r="CG97" s="242"/>
      <c r="CH97" s="242"/>
      <c r="CI97" s="242"/>
      <c r="CJ97" s="242"/>
      <c r="CK97" s="242"/>
      <c r="CL97" s="242"/>
      <c r="CM97" s="242"/>
      <c r="CN97" s="242"/>
      <c r="CO97" s="242"/>
      <c r="CP97" s="242"/>
      <c r="CQ97" s="242"/>
      <c r="CR97" s="242"/>
      <c r="CS97" s="242"/>
      <c r="CT97" s="242"/>
      <c r="CU97" s="242"/>
      <c r="CV97" s="242"/>
      <c r="CW97" s="242"/>
      <c r="CX97" s="242"/>
      <c r="CY97" s="242"/>
      <c r="CZ97" s="242"/>
      <c r="DA97" s="242"/>
      <c r="DB97" s="242"/>
      <c r="DC97" s="242"/>
      <c r="DD97" s="242"/>
      <c r="DE97" s="242"/>
      <c r="DF97" s="242"/>
      <c r="DG97" s="242"/>
      <c r="DH97" s="242"/>
      <c r="DI97" s="242"/>
      <c r="DJ97" s="242"/>
    </row>
    <row r="98" spans="1:114" s="206" customFormat="1" ht="47.25" customHeight="1" x14ac:dyDescent="0.25">
      <c r="A98" s="307" t="s">
        <v>750</v>
      </c>
      <c r="B98" s="198" t="s">
        <v>775</v>
      </c>
      <c r="C98" s="203"/>
      <c r="D98" s="189"/>
      <c r="E98" s="189"/>
      <c r="F98" s="189"/>
      <c r="G98" s="189"/>
      <c r="H98" s="189"/>
      <c r="I98" s="189"/>
      <c r="J98" s="189"/>
      <c r="K98" s="189"/>
      <c r="L98" s="189"/>
      <c r="M98" s="189"/>
      <c r="N98" s="189"/>
      <c r="O98" s="189"/>
      <c r="P98" s="189"/>
      <c r="Q98" s="189"/>
      <c r="R98" s="189"/>
      <c r="S98" s="189"/>
      <c r="T98" s="189"/>
      <c r="U98" s="189"/>
      <c r="V98" s="289"/>
      <c r="W98" s="289"/>
      <c r="X98" s="289"/>
      <c r="Y98" s="289"/>
      <c r="Z98" s="289"/>
      <c r="AA98" s="289"/>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189"/>
      <c r="BG98" s="205"/>
      <c r="BH98" s="205"/>
      <c r="BI98" s="208"/>
      <c r="BJ98" s="204"/>
      <c r="BK98" s="276"/>
      <c r="BL98" s="204"/>
      <c r="BM98" s="203"/>
      <c r="BN98" s="203"/>
      <c r="BO98" s="248"/>
      <c r="BP98" s="242"/>
      <c r="BQ98" s="242"/>
      <c r="BR98" s="242"/>
      <c r="BS98" s="242"/>
      <c r="BT98" s="242"/>
      <c r="BU98" s="242"/>
      <c r="BV98" s="242"/>
      <c r="BW98" s="242"/>
      <c r="BX98" s="242"/>
      <c r="BY98" s="242"/>
      <c r="BZ98" s="242"/>
      <c r="CA98" s="242"/>
      <c r="CB98" s="242"/>
      <c r="CC98" s="242"/>
      <c r="CD98" s="242"/>
      <c r="CE98" s="242"/>
      <c r="CF98" s="242"/>
      <c r="CG98" s="242"/>
      <c r="CH98" s="242"/>
      <c r="CI98" s="242"/>
      <c r="CJ98" s="242"/>
      <c r="CK98" s="242"/>
      <c r="CL98" s="242"/>
      <c r="CM98" s="242"/>
      <c r="CN98" s="242"/>
      <c r="CO98" s="242"/>
      <c r="CP98" s="242"/>
      <c r="CQ98" s="242"/>
      <c r="CR98" s="242"/>
      <c r="CS98" s="242"/>
      <c r="CT98" s="242"/>
      <c r="CU98" s="242"/>
      <c r="CV98" s="242"/>
      <c r="CW98" s="242"/>
      <c r="CX98" s="242"/>
      <c r="CY98" s="242"/>
      <c r="CZ98" s="242"/>
      <c r="DA98" s="242"/>
      <c r="DB98" s="242"/>
      <c r="DC98" s="242"/>
      <c r="DD98" s="242"/>
      <c r="DE98" s="242"/>
      <c r="DF98" s="242"/>
      <c r="DG98" s="242"/>
      <c r="DH98" s="242"/>
      <c r="DI98" s="242"/>
      <c r="DJ98" s="242"/>
    </row>
    <row r="99" spans="1:114" s="206" customFormat="1" ht="47.25" customHeight="1" x14ac:dyDescent="0.25">
      <c r="A99" s="307" t="s">
        <v>753</v>
      </c>
      <c r="B99" s="198" t="s">
        <v>775</v>
      </c>
      <c r="C99" s="203"/>
      <c r="D99" s="189"/>
      <c r="E99" s="189"/>
      <c r="F99" s="189"/>
      <c r="G99" s="189"/>
      <c r="H99" s="189"/>
      <c r="I99" s="189"/>
      <c r="J99" s="189"/>
      <c r="K99" s="189"/>
      <c r="L99" s="189"/>
      <c r="M99" s="189"/>
      <c r="N99" s="189"/>
      <c r="O99" s="189"/>
      <c r="P99" s="189"/>
      <c r="Q99" s="189"/>
      <c r="R99" s="189"/>
      <c r="S99" s="189"/>
      <c r="T99" s="189"/>
      <c r="U99" s="1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c r="AS99" s="289"/>
      <c r="AT99" s="289"/>
      <c r="AU99" s="289"/>
      <c r="AV99" s="289"/>
      <c r="AW99" s="289"/>
      <c r="AX99" s="289"/>
      <c r="AY99" s="289"/>
      <c r="AZ99" s="289"/>
      <c r="BA99" s="289"/>
      <c r="BB99" s="289"/>
      <c r="BC99" s="289"/>
      <c r="BD99" s="289"/>
      <c r="BE99" s="289"/>
      <c r="BF99" s="189"/>
      <c r="BG99" s="205"/>
      <c r="BH99" s="205"/>
      <c r="BI99" s="208"/>
      <c r="BJ99" s="204"/>
      <c r="BK99" s="276"/>
      <c r="BL99" s="204"/>
      <c r="BM99" s="203"/>
      <c r="BN99" s="203"/>
      <c r="BO99" s="248"/>
      <c r="BP99" s="242"/>
      <c r="BQ99" s="242"/>
      <c r="BR99" s="242"/>
      <c r="BS99" s="242"/>
      <c r="BT99" s="242"/>
      <c r="BU99" s="242"/>
      <c r="BV99" s="242"/>
      <c r="BW99" s="242"/>
      <c r="BX99" s="242"/>
      <c r="BY99" s="242"/>
      <c r="BZ99" s="242"/>
      <c r="CA99" s="242"/>
      <c r="CB99" s="242"/>
      <c r="CC99" s="242"/>
      <c r="CD99" s="242"/>
      <c r="CE99" s="242"/>
      <c r="CF99" s="242"/>
      <c r="CG99" s="242"/>
      <c r="CH99" s="242"/>
      <c r="CI99" s="242"/>
      <c r="CJ99" s="242"/>
      <c r="CK99" s="242"/>
      <c r="CL99" s="242"/>
      <c r="CM99" s="242"/>
      <c r="CN99" s="242"/>
      <c r="CO99" s="242"/>
      <c r="CP99" s="242"/>
      <c r="CQ99" s="242"/>
      <c r="CR99" s="242"/>
      <c r="CS99" s="242"/>
      <c r="CT99" s="242"/>
      <c r="CU99" s="242"/>
      <c r="CV99" s="242"/>
      <c r="CW99" s="242"/>
      <c r="CX99" s="242"/>
      <c r="CY99" s="242"/>
      <c r="CZ99" s="242"/>
      <c r="DA99" s="242"/>
      <c r="DB99" s="242"/>
      <c r="DC99" s="242"/>
      <c r="DD99" s="242"/>
      <c r="DE99" s="242"/>
      <c r="DF99" s="242"/>
      <c r="DG99" s="242"/>
      <c r="DH99" s="242"/>
      <c r="DI99" s="242"/>
      <c r="DJ99" s="242"/>
    </row>
    <row r="100" spans="1:114" s="206" customFormat="1" ht="47.25" customHeight="1" x14ac:dyDescent="0.25">
      <c r="A100" s="307" t="s">
        <v>754</v>
      </c>
      <c r="B100" s="198" t="s">
        <v>775</v>
      </c>
      <c r="C100" s="203"/>
      <c r="D100" s="189"/>
      <c r="E100" s="189"/>
      <c r="F100" s="189"/>
      <c r="G100" s="189"/>
      <c r="H100" s="189"/>
      <c r="I100" s="189"/>
      <c r="J100" s="189"/>
      <c r="K100" s="189"/>
      <c r="L100" s="189"/>
      <c r="M100" s="189"/>
      <c r="N100" s="189"/>
      <c r="O100" s="189"/>
      <c r="P100" s="189"/>
      <c r="Q100" s="189"/>
      <c r="R100" s="189"/>
      <c r="S100" s="189"/>
      <c r="T100" s="189"/>
      <c r="U100" s="1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c r="AS100" s="289"/>
      <c r="AT100" s="289"/>
      <c r="AU100" s="289"/>
      <c r="AV100" s="289"/>
      <c r="AW100" s="289"/>
      <c r="AX100" s="289"/>
      <c r="AY100" s="289"/>
      <c r="AZ100" s="289"/>
      <c r="BA100" s="289"/>
      <c r="BB100" s="289"/>
      <c r="BC100" s="289"/>
      <c r="BD100" s="289"/>
      <c r="BE100" s="289"/>
      <c r="BF100" s="189"/>
      <c r="BG100" s="205"/>
      <c r="BH100" s="205"/>
      <c r="BI100" s="208"/>
      <c r="BJ100" s="204"/>
      <c r="BK100" s="276"/>
      <c r="BL100" s="204"/>
      <c r="BM100" s="203"/>
      <c r="BN100" s="203"/>
      <c r="BO100" s="248"/>
      <c r="BP100" s="242"/>
      <c r="BQ100" s="242"/>
      <c r="BR100" s="242"/>
      <c r="BS100" s="242"/>
      <c r="BT100" s="242"/>
      <c r="BU100" s="242"/>
      <c r="BV100" s="242"/>
      <c r="BW100" s="242"/>
      <c r="BX100" s="242"/>
      <c r="BY100" s="242"/>
      <c r="BZ100" s="242"/>
      <c r="CA100" s="242"/>
      <c r="CB100" s="242"/>
      <c r="CC100" s="242"/>
      <c r="CD100" s="242"/>
      <c r="CE100" s="242"/>
      <c r="CF100" s="242"/>
      <c r="CG100" s="242"/>
      <c r="CH100" s="242"/>
      <c r="CI100" s="242"/>
      <c r="CJ100" s="242"/>
      <c r="CK100" s="242"/>
      <c r="CL100" s="242"/>
      <c r="CM100" s="242"/>
      <c r="CN100" s="242"/>
      <c r="CO100" s="242"/>
      <c r="CP100" s="242"/>
      <c r="CQ100" s="242"/>
      <c r="CR100" s="242"/>
      <c r="CS100" s="242"/>
      <c r="CT100" s="242"/>
      <c r="CU100" s="242"/>
      <c r="CV100" s="242"/>
      <c r="CW100" s="242"/>
      <c r="CX100" s="242"/>
      <c r="CY100" s="242"/>
      <c r="CZ100" s="242"/>
      <c r="DA100" s="242"/>
      <c r="DB100" s="242"/>
      <c r="DC100" s="242"/>
      <c r="DD100" s="242"/>
      <c r="DE100" s="242"/>
      <c r="DF100" s="242"/>
      <c r="DG100" s="242"/>
      <c r="DH100" s="242"/>
      <c r="DI100" s="242"/>
      <c r="DJ100" s="242"/>
    </row>
    <row r="101" spans="1:114" s="206" customFormat="1" ht="47.25" customHeight="1" x14ac:dyDescent="0.25">
      <c r="A101" s="307" t="s">
        <v>751</v>
      </c>
      <c r="B101" s="198" t="s">
        <v>775</v>
      </c>
      <c r="C101" s="203"/>
      <c r="D101" s="189"/>
      <c r="E101" s="189"/>
      <c r="F101" s="189"/>
      <c r="G101" s="189"/>
      <c r="H101" s="189"/>
      <c r="I101" s="189"/>
      <c r="J101" s="189"/>
      <c r="K101" s="189"/>
      <c r="L101" s="189"/>
      <c r="M101" s="189"/>
      <c r="N101" s="189"/>
      <c r="O101" s="189"/>
      <c r="P101" s="189"/>
      <c r="Q101" s="189"/>
      <c r="R101" s="189"/>
      <c r="S101" s="189"/>
      <c r="T101" s="189"/>
      <c r="U101" s="189"/>
      <c r="V101" s="289"/>
      <c r="W101" s="289"/>
      <c r="X101" s="289"/>
      <c r="Y101" s="289"/>
      <c r="Z101" s="289"/>
      <c r="AA101" s="289"/>
      <c r="AB101" s="289"/>
      <c r="AC101" s="289"/>
      <c r="AD101" s="289"/>
      <c r="AE101" s="289"/>
      <c r="AF101" s="289"/>
      <c r="AG101" s="289"/>
      <c r="AH101" s="289"/>
      <c r="AI101" s="289"/>
      <c r="AJ101" s="289"/>
      <c r="AK101" s="289"/>
      <c r="AL101" s="289"/>
      <c r="AM101" s="289"/>
      <c r="AN101" s="289"/>
      <c r="AO101" s="289"/>
      <c r="AP101" s="289"/>
      <c r="AQ101" s="289"/>
      <c r="AR101" s="289"/>
      <c r="AS101" s="289"/>
      <c r="AT101" s="289"/>
      <c r="AU101" s="289"/>
      <c r="AV101" s="289"/>
      <c r="AW101" s="289"/>
      <c r="AX101" s="289"/>
      <c r="AY101" s="289"/>
      <c r="AZ101" s="289"/>
      <c r="BA101" s="289"/>
      <c r="BB101" s="289"/>
      <c r="BC101" s="289"/>
      <c r="BD101" s="289"/>
      <c r="BE101" s="289"/>
      <c r="BF101" s="189"/>
      <c r="BG101" s="205"/>
      <c r="BH101" s="205"/>
      <c r="BI101" s="208"/>
      <c r="BJ101" s="204"/>
      <c r="BK101" s="276"/>
      <c r="BL101" s="204"/>
      <c r="BM101" s="203"/>
      <c r="BN101" s="203"/>
      <c r="BO101" s="248"/>
      <c r="BP101" s="242"/>
      <c r="BQ101" s="242"/>
      <c r="BR101" s="242"/>
      <c r="BS101" s="242"/>
      <c r="BT101" s="242"/>
      <c r="BU101" s="242"/>
      <c r="BV101" s="242"/>
      <c r="BW101" s="242"/>
      <c r="BX101" s="242"/>
      <c r="BY101" s="242"/>
      <c r="BZ101" s="242"/>
      <c r="CA101" s="242"/>
      <c r="CB101" s="242"/>
      <c r="CC101" s="242"/>
      <c r="CD101" s="242"/>
      <c r="CE101" s="242"/>
      <c r="CF101" s="242"/>
      <c r="CG101" s="242"/>
      <c r="CH101" s="242"/>
      <c r="CI101" s="242"/>
      <c r="CJ101" s="242"/>
      <c r="CK101" s="242"/>
      <c r="CL101" s="242"/>
      <c r="CM101" s="242"/>
      <c r="CN101" s="242"/>
      <c r="CO101" s="242"/>
      <c r="CP101" s="242"/>
      <c r="CQ101" s="242"/>
      <c r="CR101" s="242"/>
      <c r="CS101" s="242"/>
      <c r="CT101" s="242"/>
      <c r="CU101" s="242"/>
      <c r="CV101" s="242"/>
      <c r="CW101" s="242"/>
      <c r="CX101" s="242"/>
      <c r="CY101" s="242"/>
      <c r="CZ101" s="242"/>
      <c r="DA101" s="242"/>
      <c r="DB101" s="242"/>
      <c r="DC101" s="242"/>
      <c r="DD101" s="242"/>
      <c r="DE101" s="242"/>
      <c r="DF101" s="242"/>
      <c r="DG101" s="242"/>
      <c r="DH101" s="242"/>
      <c r="DI101" s="242"/>
      <c r="DJ101" s="242"/>
    </row>
    <row r="102" spans="1:114" s="206" customFormat="1" ht="47.25" customHeight="1" x14ac:dyDescent="0.25">
      <c r="A102" s="307" t="s">
        <v>752</v>
      </c>
      <c r="B102" s="198" t="s">
        <v>775</v>
      </c>
      <c r="C102" s="203"/>
      <c r="D102" s="189"/>
      <c r="E102" s="189"/>
      <c r="F102" s="189"/>
      <c r="G102" s="189"/>
      <c r="H102" s="189"/>
      <c r="I102" s="189"/>
      <c r="J102" s="189"/>
      <c r="K102" s="189"/>
      <c r="L102" s="189"/>
      <c r="M102" s="189"/>
      <c r="N102" s="189"/>
      <c r="O102" s="189"/>
      <c r="P102" s="189"/>
      <c r="Q102" s="189"/>
      <c r="R102" s="189"/>
      <c r="S102" s="189"/>
      <c r="T102" s="189"/>
      <c r="U102" s="189"/>
      <c r="V102" s="289"/>
      <c r="W102" s="289"/>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D102" s="289"/>
      <c r="BE102" s="289"/>
      <c r="BF102" s="189"/>
      <c r="BG102" s="205"/>
      <c r="BH102" s="205"/>
      <c r="BI102" s="208"/>
      <c r="BJ102" s="204"/>
      <c r="BK102" s="276"/>
      <c r="BL102" s="204"/>
      <c r="BM102" s="203"/>
      <c r="BN102" s="203"/>
      <c r="BO102" s="248"/>
      <c r="BP102" s="242"/>
      <c r="BQ102" s="242"/>
      <c r="BR102" s="242"/>
      <c r="BS102" s="242"/>
      <c r="BT102" s="242"/>
      <c r="BU102" s="242"/>
      <c r="BV102" s="242"/>
      <c r="BW102" s="242"/>
      <c r="BX102" s="242"/>
      <c r="BY102" s="242"/>
      <c r="BZ102" s="242"/>
      <c r="CA102" s="242"/>
      <c r="CB102" s="242"/>
      <c r="CC102" s="242"/>
      <c r="CD102" s="242"/>
      <c r="CE102" s="242"/>
      <c r="CF102" s="242"/>
      <c r="CG102" s="242"/>
      <c r="CH102" s="242"/>
      <c r="CI102" s="242"/>
      <c r="CJ102" s="242"/>
      <c r="CK102" s="242"/>
      <c r="CL102" s="242"/>
      <c r="CM102" s="242"/>
      <c r="CN102" s="242"/>
      <c r="CO102" s="242"/>
      <c r="CP102" s="242"/>
      <c r="CQ102" s="242"/>
      <c r="CR102" s="242"/>
      <c r="CS102" s="242"/>
      <c r="CT102" s="242"/>
      <c r="CU102" s="242"/>
      <c r="CV102" s="242"/>
      <c r="CW102" s="242"/>
      <c r="CX102" s="242"/>
      <c r="CY102" s="242"/>
      <c r="CZ102" s="242"/>
      <c r="DA102" s="242"/>
      <c r="DB102" s="242"/>
      <c r="DC102" s="242"/>
      <c r="DD102" s="242"/>
      <c r="DE102" s="242"/>
      <c r="DF102" s="242"/>
      <c r="DG102" s="242"/>
      <c r="DH102" s="242"/>
      <c r="DI102" s="242"/>
      <c r="DJ102" s="242"/>
    </row>
    <row r="103" spans="1:114" s="206" customFormat="1" ht="47.25" customHeight="1" x14ac:dyDescent="0.25">
      <c r="A103" s="307" t="s">
        <v>755</v>
      </c>
      <c r="B103" s="198" t="s">
        <v>775</v>
      </c>
      <c r="C103" s="203"/>
      <c r="D103" s="189"/>
      <c r="E103" s="189"/>
      <c r="F103" s="189"/>
      <c r="G103" s="189"/>
      <c r="H103" s="189"/>
      <c r="I103" s="189"/>
      <c r="J103" s="189"/>
      <c r="K103" s="189"/>
      <c r="L103" s="189"/>
      <c r="M103" s="189"/>
      <c r="N103" s="189"/>
      <c r="O103" s="189"/>
      <c r="P103" s="189"/>
      <c r="Q103" s="189"/>
      <c r="R103" s="189"/>
      <c r="S103" s="189"/>
      <c r="T103" s="189"/>
      <c r="U103" s="189"/>
      <c r="V103" s="289"/>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89"/>
      <c r="BF103" s="189"/>
      <c r="BG103" s="205"/>
      <c r="BH103" s="205"/>
      <c r="BI103" s="208"/>
      <c r="BJ103" s="204"/>
      <c r="BK103" s="276"/>
      <c r="BL103" s="204"/>
      <c r="BM103" s="203"/>
      <c r="BN103" s="203"/>
      <c r="BO103" s="248"/>
      <c r="BP103" s="242"/>
      <c r="BQ103" s="242"/>
      <c r="BR103" s="242"/>
      <c r="BS103" s="242"/>
      <c r="BT103" s="242"/>
      <c r="BU103" s="242"/>
      <c r="BV103" s="242"/>
      <c r="BW103" s="242"/>
      <c r="BX103" s="242"/>
      <c r="BY103" s="242"/>
      <c r="BZ103" s="242"/>
      <c r="CA103" s="242"/>
      <c r="CB103" s="242"/>
      <c r="CC103" s="242"/>
      <c r="CD103" s="242"/>
      <c r="CE103" s="242"/>
      <c r="CF103" s="242"/>
      <c r="CG103" s="242"/>
      <c r="CH103" s="242"/>
      <c r="CI103" s="242"/>
      <c r="CJ103" s="242"/>
      <c r="CK103" s="242"/>
      <c r="CL103" s="242"/>
      <c r="CM103" s="242"/>
      <c r="CN103" s="242"/>
      <c r="CO103" s="242"/>
      <c r="CP103" s="242"/>
      <c r="CQ103" s="242"/>
      <c r="CR103" s="242"/>
      <c r="CS103" s="242"/>
      <c r="CT103" s="242"/>
      <c r="CU103" s="242"/>
      <c r="CV103" s="242"/>
      <c r="CW103" s="242"/>
      <c r="CX103" s="242"/>
      <c r="CY103" s="242"/>
      <c r="CZ103" s="242"/>
      <c r="DA103" s="242"/>
      <c r="DB103" s="242"/>
      <c r="DC103" s="242"/>
      <c r="DD103" s="242"/>
      <c r="DE103" s="242"/>
      <c r="DF103" s="242"/>
      <c r="DG103" s="242"/>
      <c r="DH103" s="242"/>
      <c r="DI103" s="242"/>
      <c r="DJ103" s="242"/>
    </row>
    <row r="104" spans="1:114" s="206" customFormat="1" ht="47.25" customHeight="1" x14ac:dyDescent="0.25">
      <c r="A104" s="307" t="s">
        <v>756</v>
      </c>
      <c r="B104" s="198" t="s">
        <v>775</v>
      </c>
      <c r="C104" s="203"/>
      <c r="D104" s="189"/>
      <c r="E104" s="189"/>
      <c r="F104" s="189"/>
      <c r="G104" s="189"/>
      <c r="H104" s="189"/>
      <c r="I104" s="189"/>
      <c r="J104" s="189"/>
      <c r="K104" s="189"/>
      <c r="L104" s="189"/>
      <c r="M104" s="189"/>
      <c r="N104" s="189"/>
      <c r="O104" s="189"/>
      <c r="P104" s="189"/>
      <c r="Q104" s="189"/>
      <c r="R104" s="189"/>
      <c r="S104" s="189"/>
      <c r="T104" s="189"/>
      <c r="U104" s="1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D104" s="289"/>
      <c r="BE104" s="289"/>
      <c r="BF104" s="189"/>
      <c r="BG104" s="205"/>
      <c r="BH104" s="205"/>
      <c r="BI104" s="208"/>
      <c r="BJ104" s="204"/>
      <c r="BK104" s="276"/>
      <c r="BL104" s="204"/>
      <c r="BM104" s="203"/>
      <c r="BN104" s="203"/>
      <c r="BO104" s="248"/>
      <c r="BP104" s="242"/>
      <c r="BQ104" s="242"/>
      <c r="BR104" s="242"/>
      <c r="BS104" s="242"/>
      <c r="BT104" s="242"/>
      <c r="BU104" s="242"/>
      <c r="BV104" s="242"/>
      <c r="BW104" s="242"/>
      <c r="BX104" s="242"/>
      <c r="BY104" s="242"/>
      <c r="BZ104" s="242"/>
      <c r="CA104" s="242"/>
      <c r="CB104" s="242"/>
      <c r="CC104" s="242"/>
      <c r="CD104" s="242"/>
      <c r="CE104" s="242"/>
      <c r="CF104" s="242"/>
      <c r="CG104" s="242"/>
      <c r="CH104" s="242"/>
      <c r="CI104" s="242"/>
      <c r="CJ104" s="242"/>
      <c r="CK104" s="242"/>
      <c r="CL104" s="242"/>
      <c r="CM104" s="242"/>
      <c r="CN104" s="242"/>
      <c r="CO104" s="242"/>
      <c r="CP104" s="242"/>
      <c r="CQ104" s="242"/>
      <c r="CR104" s="242"/>
      <c r="CS104" s="242"/>
      <c r="CT104" s="242"/>
      <c r="CU104" s="242"/>
      <c r="CV104" s="242"/>
      <c r="CW104" s="242"/>
      <c r="CX104" s="242"/>
      <c r="CY104" s="242"/>
      <c r="CZ104" s="242"/>
      <c r="DA104" s="242"/>
      <c r="DB104" s="242"/>
      <c r="DC104" s="242"/>
      <c r="DD104" s="242"/>
      <c r="DE104" s="242"/>
      <c r="DF104" s="242"/>
      <c r="DG104" s="242"/>
      <c r="DH104" s="242"/>
      <c r="DI104" s="242"/>
      <c r="DJ104" s="242"/>
    </row>
    <row r="105" spans="1:114" s="206" customFormat="1" ht="47.25" customHeight="1" x14ac:dyDescent="0.25">
      <c r="A105" s="307" t="s">
        <v>757</v>
      </c>
      <c r="B105" s="198" t="s">
        <v>775</v>
      </c>
      <c r="C105" s="203"/>
      <c r="D105" s="189"/>
      <c r="E105" s="189"/>
      <c r="F105" s="189"/>
      <c r="G105" s="189"/>
      <c r="H105" s="189"/>
      <c r="I105" s="189"/>
      <c r="J105" s="189"/>
      <c r="K105" s="189"/>
      <c r="L105" s="189"/>
      <c r="M105" s="189"/>
      <c r="N105" s="189"/>
      <c r="O105" s="189"/>
      <c r="P105" s="189"/>
      <c r="Q105" s="189"/>
      <c r="R105" s="189"/>
      <c r="S105" s="189"/>
      <c r="T105" s="189"/>
      <c r="U105" s="189"/>
      <c r="V105" s="289"/>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D105" s="289"/>
      <c r="BE105" s="289"/>
      <c r="BF105" s="189"/>
      <c r="BG105" s="205"/>
      <c r="BH105" s="205"/>
      <c r="BI105" s="208"/>
      <c r="BJ105" s="204"/>
      <c r="BK105" s="276"/>
      <c r="BL105" s="204"/>
      <c r="BM105" s="203"/>
      <c r="BN105" s="203"/>
      <c r="BO105" s="248"/>
      <c r="BP105" s="242"/>
      <c r="BQ105" s="242"/>
      <c r="BR105" s="242"/>
      <c r="BS105" s="242"/>
      <c r="BT105" s="242"/>
      <c r="BU105" s="242"/>
      <c r="BV105" s="242"/>
      <c r="BW105" s="242"/>
      <c r="BX105" s="242"/>
      <c r="BY105" s="242"/>
      <c r="BZ105" s="242"/>
      <c r="CA105" s="242"/>
      <c r="CB105" s="242"/>
      <c r="CC105" s="242"/>
      <c r="CD105" s="242"/>
      <c r="CE105" s="242"/>
      <c r="CF105" s="242"/>
      <c r="CG105" s="242"/>
      <c r="CH105" s="242"/>
      <c r="CI105" s="242"/>
      <c r="CJ105" s="242"/>
      <c r="CK105" s="242"/>
      <c r="CL105" s="242"/>
      <c r="CM105" s="242"/>
      <c r="CN105" s="242"/>
      <c r="CO105" s="242"/>
      <c r="CP105" s="242"/>
      <c r="CQ105" s="242"/>
      <c r="CR105" s="242"/>
      <c r="CS105" s="242"/>
      <c r="CT105" s="242"/>
      <c r="CU105" s="242"/>
      <c r="CV105" s="242"/>
      <c r="CW105" s="242"/>
      <c r="CX105" s="242"/>
      <c r="CY105" s="242"/>
      <c r="CZ105" s="242"/>
      <c r="DA105" s="242"/>
      <c r="DB105" s="242"/>
      <c r="DC105" s="242"/>
      <c r="DD105" s="242"/>
      <c r="DE105" s="242"/>
      <c r="DF105" s="242"/>
      <c r="DG105" s="242"/>
      <c r="DH105" s="242"/>
      <c r="DI105" s="242"/>
      <c r="DJ105" s="242"/>
    </row>
    <row r="106" spans="1:114" s="206" customFormat="1" ht="47.25" customHeight="1" x14ac:dyDescent="0.25">
      <c r="A106" s="307" t="s">
        <v>758</v>
      </c>
      <c r="B106" s="198" t="s">
        <v>775</v>
      </c>
      <c r="C106" s="203"/>
      <c r="D106" s="189"/>
      <c r="E106" s="189"/>
      <c r="F106" s="189"/>
      <c r="G106" s="189"/>
      <c r="H106" s="189"/>
      <c r="I106" s="189"/>
      <c r="J106" s="189"/>
      <c r="K106" s="189"/>
      <c r="L106" s="189"/>
      <c r="M106" s="189"/>
      <c r="N106" s="189"/>
      <c r="O106" s="189"/>
      <c r="P106" s="189"/>
      <c r="Q106" s="189"/>
      <c r="R106" s="189"/>
      <c r="S106" s="189"/>
      <c r="T106" s="189"/>
      <c r="U106" s="1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89"/>
      <c r="BF106" s="189"/>
      <c r="BG106" s="205"/>
      <c r="BH106" s="205"/>
      <c r="BI106" s="208"/>
      <c r="BJ106" s="204"/>
      <c r="BK106" s="276"/>
      <c r="BL106" s="204"/>
      <c r="BM106" s="203"/>
      <c r="BN106" s="203"/>
      <c r="BO106" s="248"/>
      <c r="BP106" s="242"/>
      <c r="BQ106" s="242"/>
      <c r="BR106" s="242"/>
      <c r="BS106" s="242"/>
      <c r="BT106" s="242"/>
      <c r="BU106" s="242"/>
      <c r="BV106" s="242"/>
      <c r="BW106" s="242"/>
      <c r="BX106" s="242"/>
      <c r="BY106" s="242"/>
      <c r="BZ106" s="242"/>
      <c r="CA106" s="242"/>
      <c r="CB106" s="242"/>
      <c r="CC106" s="242"/>
      <c r="CD106" s="242"/>
      <c r="CE106" s="242"/>
      <c r="CF106" s="242"/>
      <c r="CG106" s="242"/>
      <c r="CH106" s="242"/>
      <c r="CI106" s="242"/>
      <c r="CJ106" s="242"/>
      <c r="CK106" s="242"/>
      <c r="CL106" s="242"/>
      <c r="CM106" s="242"/>
      <c r="CN106" s="242"/>
      <c r="CO106" s="242"/>
      <c r="CP106" s="242"/>
      <c r="CQ106" s="242"/>
      <c r="CR106" s="242"/>
      <c r="CS106" s="242"/>
      <c r="CT106" s="242"/>
      <c r="CU106" s="242"/>
      <c r="CV106" s="242"/>
      <c r="CW106" s="242"/>
      <c r="CX106" s="242"/>
      <c r="CY106" s="242"/>
      <c r="CZ106" s="242"/>
      <c r="DA106" s="242"/>
      <c r="DB106" s="242"/>
      <c r="DC106" s="242"/>
      <c r="DD106" s="242"/>
      <c r="DE106" s="242"/>
      <c r="DF106" s="242"/>
      <c r="DG106" s="242"/>
      <c r="DH106" s="242"/>
      <c r="DI106" s="242"/>
      <c r="DJ106" s="242"/>
    </row>
    <row r="107" spans="1:114" s="206" customFormat="1" ht="73.5" customHeight="1" x14ac:dyDescent="0.25">
      <c r="A107" s="308" t="s">
        <v>771</v>
      </c>
      <c r="B107" s="247" t="s">
        <v>759</v>
      </c>
      <c r="C107" s="203"/>
      <c r="D107" s="189"/>
      <c r="E107" s="189"/>
      <c r="F107" s="189"/>
      <c r="G107" s="189"/>
      <c r="H107" s="189"/>
      <c r="I107" s="189"/>
      <c r="J107" s="189"/>
      <c r="K107" s="189"/>
      <c r="L107" s="189"/>
      <c r="M107" s="189"/>
      <c r="N107" s="189"/>
      <c r="O107" s="189"/>
      <c r="P107" s="189"/>
      <c r="Q107" s="189"/>
      <c r="R107" s="189"/>
      <c r="S107" s="189"/>
      <c r="T107" s="189"/>
      <c r="U107" s="1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D107" s="289"/>
      <c r="BE107" s="289"/>
      <c r="BF107" s="189"/>
      <c r="BG107" s="205"/>
      <c r="BH107" s="205"/>
      <c r="BI107" s="208"/>
      <c r="BJ107" s="204"/>
      <c r="BK107" s="276"/>
      <c r="BL107" s="204"/>
      <c r="BM107" s="203"/>
      <c r="BN107" s="203"/>
      <c r="BO107" s="248"/>
      <c r="BP107" s="242"/>
      <c r="BQ107" s="242"/>
      <c r="BR107" s="242"/>
      <c r="BS107" s="242"/>
      <c r="BT107" s="242"/>
      <c r="BU107" s="242"/>
      <c r="BV107" s="242"/>
      <c r="BW107" s="242"/>
      <c r="BX107" s="242"/>
      <c r="BY107" s="242"/>
      <c r="BZ107" s="242"/>
      <c r="CA107" s="242"/>
      <c r="CB107" s="242"/>
      <c r="CC107" s="242"/>
      <c r="CD107" s="242"/>
      <c r="CE107" s="242"/>
      <c r="CF107" s="242"/>
      <c r="CG107" s="242"/>
      <c r="CH107" s="242"/>
      <c r="CI107" s="242"/>
      <c r="CJ107" s="242"/>
      <c r="CK107" s="242"/>
      <c r="CL107" s="242"/>
      <c r="CM107" s="242"/>
      <c r="CN107" s="242"/>
      <c r="CO107" s="242"/>
      <c r="CP107" s="242"/>
      <c r="CQ107" s="242"/>
      <c r="CR107" s="242"/>
      <c r="CS107" s="242"/>
      <c r="CT107" s="242"/>
      <c r="CU107" s="242"/>
      <c r="CV107" s="242"/>
      <c r="CW107" s="242"/>
      <c r="CX107" s="242"/>
      <c r="CY107" s="242"/>
      <c r="CZ107" s="242"/>
      <c r="DA107" s="242"/>
      <c r="DB107" s="242"/>
      <c r="DC107" s="242"/>
      <c r="DD107" s="242"/>
      <c r="DE107" s="242"/>
      <c r="DF107" s="242"/>
      <c r="DG107" s="242"/>
      <c r="DH107" s="242"/>
      <c r="DI107" s="242"/>
      <c r="DJ107" s="242"/>
    </row>
    <row r="108" spans="1:114" s="206" customFormat="1" ht="73.5" customHeight="1" x14ac:dyDescent="0.25">
      <c r="A108" s="308" t="s">
        <v>770</v>
      </c>
      <c r="B108" s="247" t="s">
        <v>759</v>
      </c>
      <c r="C108" s="203"/>
      <c r="D108" s="189"/>
      <c r="E108" s="189"/>
      <c r="F108" s="189"/>
      <c r="G108" s="189"/>
      <c r="H108" s="189"/>
      <c r="I108" s="189"/>
      <c r="J108" s="189"/>
      <c r="K108" s="189"/>
      <c r="L108" s="189"/>
      <c r="M108" s="189"/>
      <c r="N108" s="189"/>
      <c r="O108" s="189"/>
      <c r="P108" s="189"/>
      <c r="Q108" s="189"/>
      <c r="R108" s="189"/>
      <c r="S108" s="189"/>
      <c r="T108" s="189"/>
      <c r="U108" s="1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D108" s="289"/>
      <c r="BE108" s="289"/>
      <c r="BF108" s="189"/>
      <c r="BG108" s="205"/>
      <c r="BH108" s="205"/>
      <c r="BI108" s="208"/>
      <c r="BJ108" s="204"/>
      <c r="BK108" s="276"/>
      <c r="BL108" s="204"/>
      <c r="BM108" s="203"/>
      <c r="BN108" s="203"/>
      <c r="BO108" s="248"/>
      <c r="BP108" s="242"/>
      <c r="BQ108" s="242"/>
      <c r="BR108" s="242"/>
      <c r="BS108" s="242"/>
      <c r="BT108" s="242"/>
      <c r="BU108" s="242"/>
      <c r="BV108" s="242"/>
      <c r="BW108" s="242"/>
      <c r="BX108" s="242"/>
      <c r="BY108" s="242"/>
      <c r="BZ108" s="242"/>
      <c r="CA108" s="242"/>
      <c r="CB108" s="242"/>
      <c r="CC108" s="242"/>
      <c r="CD108" s="242"/>
      <c r="CE108" s="242"/>
      <c r="CF108" s="242"/>
      <c r="CG108" s="242"/>
      <c r="CH108" s="242"/>
      <c r="CI108" s="242"/>
      <c r="CJ108" s="242"/>
      <c r="CK108" s="242"/>
      <c r="CL108" s="242"/>
      <c r="CM108" s="242"/>
      <c r="CN108" s="242"/>
      <c r="CO108" s="242"/>
      <c r="CP108" s="242"/>
      <c r="CQ108" s="242"/>
      <c r="CR108" s="242"/>
      <c r="CS108" s="242"/>
      <c r="CT108" s="242"/>
      <c r="CU108" s="242"/>
      <c r="CV108" s="242"/>
      <c r="CW108" s="242"/>
      <c r="CX108" s="242"/>
      <c r="CY108" s="242"/>
      <c r="CZ108" s="242"/>
      <c r="DA108" s="242"/>
      <c r="DB108" s="242"/>
      <c r="DC108" s="242"/>
      <c r="DD108" s="242"/>
      <c r="DE108" s="242"/>
      <c r="DF108" s="242"/>
      <c r="DG108" s="242"/>
      <c r="DH108" s="242"/>
      <c r="DI108" s="242"/>
      <c r="DJ108" s="242"/>
    </row>
    <row r="109" spans="1:114" s="206" customFormat="1" ht="73.5" customHeight="1" x14ac:dyDescent="0.25">
      <c r="A109" s="308" t="s">
        <v>767</v>
      </c>
      <c r="B109" s="247" t="s">
        <v>759</v>
      </c>
      <c r="C109" s="203"/>
      <c r="D109" s="189"/>
      <c r="E109" s="189"/>
      <c r="F109" s="189"/>
      <c r="G109" s="189"/>
      <c r="H109" s="189"/>
      <c r="I109" s="189"/>
      <c r="J109" s="189"/>
      <c r="K109" s="189"/>
      <c r="L109" s="189"/>
      <c r="M109" s="189"/>
      <c r="N109" s="189"/>
      <c r="O109" s="189"/>
      <c r="P109" s="189"/>
      <c r="Q109" s="189"/>
      <c r="R109" s="189"/>
      <c r="S109" s="189"/>
      <c r="T109" s="189"/>
      <c r="U109" s="189"/>
      <c r="V109" s="289"/>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189"/>
      <c r="BG109" s="205"/>
      <c r="BH109" s="205"/>
      <c r="BI109" s="208"/>
      <c r="BJ109" s="204"/>
      <c r="BK109" s="276"/>
      <c r="BL109" s="204"/>
      <c r="BM109" s="203"/>
      <c r="BN109" s="203"/>
      <c r="BO109" s="248"/>
      <c r="BP109" s="242"/>
      <c r="BQ109" s="242"/>
      <c r="BR109" s="242"/>
      <c r="BS109" s="242"/>
      <c r="BT109" s="242"/>
      <c r="BU109" s="242"/>
      <c r="BV109" s="242"/>
      <c r="BW109" s="242"/>
      <c r="BX109" s="242"/>
      <c r="BY109" s="242"/>
      <c r="BZ109" s="242"/>
      <c r="CA109" s="242"/>
      <c r="CB109" s="242"/>
      <c r="CC109" s="242"/>
      <c r="CD109" s="242"/>
      <c r="CE109" s="242"/>
      <c r="CF109" s="242"/>
      <c r="CG109" s="242"/>
      <c r="CH109" s="242"/>
      <c r="CI109" s="242"/>
      <c r="CJ109" s="242"/>
      <c r="CK109" s="242"/>
      <c r="CL109" s="242"/>
      <c r="CM109" s="242"/>
      <c r="CN109" s="242"/>
      <c r="CO109" s="242"/>
      <c r="CP109" s="242"/>
      <c r="CQ109" s="242"/>
      <c r="CR109" s="242"/>
      <c r="CS109" s="242"/>
      <c r="CT109" s="242"/>
      <c r="CU109" s="242"/>
      <c r="CV109" s="242"/>
      <c r="CW109" s="242"/>
      <c r="CX109" s="242"/>
      <c r="CY109" s="242"/>
      <c r="CZ109" s="242"/>
      <c r="DA109" s="242"/>
      <c r="DB109" s="242"/>
      <c r="DC109" s="242"/>
      <c r="DD109" s="242"/>
      <c r="DE109" s="242"/>
      <c r="DF109" s="242"/>
      <c r="DG109" s="242"/>
      <c r="DH109" s="242"/>
      <c r="DI109" s="242"/>
      <c r="DJ109" s="242"/>
    </row>
    <row r="110" spans="1:114" ht="73.5" customHeight="1" x14ac:dyDescent="0.25">
      <c r="A110" s="308" t="s">
        <v>772</v>
      </c>
      <c r="B110" s="247" t="s">
        <v>759</v>
      </c>
      <c r="C110" s="298"/>
      <c r="N110" s="189"/>
      <c r="O110" s="189"/>
      <c r="P110" s="189"/>
      <c r="Q110" s="189"/>
      <c r="R110" s="189"/>
      <c r="S110" s="189"/>
      <c r="T110" s="189"/>
      <c r="U110" s="189"/>
      <c r="V110" s="189"/>
      <c r="W110" s="189"/>
      <c r="X110" s="189"/>
      <c r="Y110" s="189"/>
      <c r="Z110" s="189"/>
      <c r="AA110" s="189"/>
      <c r="AB110" s="189"/>
      <c r="AC110" s="189"/>
      <c r="AD110" s="189"/>
      <c r="AE110" s="189"/>
      <c r="AF110" s="223"/>
      <c r="AG110" s="223"/>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205"/>
      <c r="BH110" s="205"/>
      <c r="BI110" s="192"/>
      <c r="BJ110" s="193"/>
      <c r="BK110" s="274"/>
      <c r="BL110" s="193"/>
      <c r="BM110" s="188"/>
      <c r="BN110" s="188"/>
      <c r="BO110" s="246"/>
    </row>
    <row r="111" spans="1:114" ht="73.5" customHeight="1" x14ac:dyDescent="0.25">
      <c r="A111" s="308" t="s">
        <v>760</v>
      </c>
      <c r="B111" s="247" t="s">
        <v>759</v>
      </c>
      <c r="C111" s="298"/>
      <c r="BE111" s="205"/>
      <c r="BF111" s="205"/>
      <c r="BG111" s="205"/>
      <c r="BH111" s="192"/>
      <c r="BI111" s="193"/>
      <c r="BJ111" s="193"/>
      <c r="BK111" s="274"/>
      <c r="BL111" s="188"/>
      <c r="BM111" s="188"/>
      <c r="BN111" s="194"/>
      <c r="BO111" s="252"/>
    </row>
    <row r="112" spans="1:114" s="206" customFormat="1" ht="73.5" customHeight="1" x14ac:dyDescent="0.25">
      <c r="A112" s="308" t="s">
        <v>761</v>
      </c>
      <c r="B112" s="247" t="s">
        <v>759</v>
      </c>
      <c r="C112" s="298"/>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205"/>
      <c r="BH112" s="205"/>
      <c r="BI112" s="208"/>
      <c r="BJ112" s="204"/>
      <c r="BK112" s="276"/>
      <c r="BL112" s="193"/>
      <c r="BM112" s="203"/>
      <c r="BN112" s="203"/>
      <c r="BO112" s="246"/>
      <c r="BP112" s="242"/>
      <c r="BQ112" s="242"/>
      <c r="BR112" s="242"/>
      <c r="BS112" s="242"/>
      <c r="BT112" s="242"/>
      <c r="BU112" s="242"/>
      <c r="BV112" s="242"/>
      <c r="BW112" s="242"/>
      <c r="BX112" s="242"/>
      <c r="BY112" s="242"/>
      <c r="BZ112" s="242"/>
      <c r="CA112" s="242"/>
      <c r="CB112" s="242"/>
      <c r="CC112" s="242"/>
      <c r="CD112" s="242"/>
      <c r="CE112" s="242"/>
      <c r="CF112" s="242"/>
      <c r="CG112" s="242"/>
      <c r="CH112" s="242"/>
      <c r="CI112" s="242"/>
      <c r="CJ112" s="242"/>
      <c r="CK112" s="242"/>
      <c r="CL112" s="242"/>
      <c r="CM112" s="242"/>
      <c r="CN112" s="242"/>
      <c r="CO112" s="242"/>
      <c r="CP112" s="242"/>
      <c r="CQ112" s="242"/>
      <c r="CR112" s="242"/>
      <c r="CS112" s="242"/>
      <c r="CT112" s="242"/>
      <c r="CU112" s="242"/>
      <c r="CV112" s="242"/>
      <c r="CW112" s="242"/>
      <c r="CX112" s="242"/>
      <c r="CY112" s="242"/>
      <c r="CZ112" s="242"/>
      <c r="DA112" s="242"/>
      <c r="DB112" s="242"/>
      <c r="DC112" s="242"/>
      <c r="DD112" s="242"/>
      <c r="DE112" s="242"/>
      <c r="DF112" s="242"/>
      <c r="DG112" s="242"/>
      <c r="DH112" s="242"/>
      <c r="DI112" s="242"/>
      <c r="DJ112" s="242"/>
    </row>
    <row r="113" spans="1:114" s="206" customFormat="1" ht="73.5" customHeight="1" x14ac:dyDescent="0.25">
      <c r="A113" s="308" t="s">
        <v>762</v>
      </c>
      <c r="B113" s="247" t="s">
        <v>759</v>
      </c>
      <c r="C113" s="29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205"/>
      <c r="BH113" s="205"/>
      <c r="BI113" s="208"/>
      <c r="BJ113" s="204"/>
      <c r="BK113" s="276"/>
      <c r="BL113" s="193"/>
      <c r="BM113" s="203"/>
      <c r="BN113" s="203"/>
      <c r="BO113" s="246"/>
      <c r="BP113" s="242"/>
      <c r="BQ113" s="242"/>
      <c r="BR113" s="242"/>
      <c r="BS113" s="242"/>
      <c r="BT113" s="242"/>
      <c r="BU113" s="242"/>
      <c r="BV113" s="242"/>
      <c r="BW113" s="242"/>
      <c r="BX113" s="242"/>
      <c r="BY113" s="242"/>
      <c r="BZ113" s="242"/>
      <c r="CA113" s="242"/>
      <c r="CB113" s="242"/>
      <c r="CC113" s="242"/>
      <c r="CD113" s="242"/>
      <c r="CE113" s="242"/>
      <c r="CF113" s="242"/>
      <c r="CG113" s="242"/>
      <c r="CH113" s="242"/>
      <c r="CI113" s="242"/>
      <c r="CJ113" s="242"/>
      <c r="CK113" s="242"/>
      <c r="CL113" s="242"/>
      <c r="CM113" s="242"/>
      <c r="CN113" s="242"/>
      <c r="CO113" s="242"/>
      <c r="CP113" s="242"/>
      <c r="CQ113" s="242"/>
      <c r="CR113" s="242"/>
      <c r="CS113" s="242"/>
      <c r="CT113" s="242"/>
      <c r="CU113" s="242"/>
      <c r="CV113" s="242"/>
      <c r="CW113" s="242"/>
      <c r="CX113" s="242"/>
      <c r="CY113" s="242"/>
      <c r="CZ113" s="242"/>
      <c r="DA113" s="242"/>
      <c r="DB113" s="242"/>
      <c r="DC113" s="242"/>
      <c r="DD113" s="242"/>
      <c r="DE113" s="242"/>
      <c r="DF113" s="242"/>
      <c r="DG113" s="242"/>
      <c r="DH113" s="242"/>
      <c r="DI113" s="242"/>
      <c r="DJ113" s="242"/>
    </row>
    <row r="114" spans="1:114" s="206" customFormat="1" ht="73.5" customHeight="1" x14ac:dyDescent="0.25">
      <c r="A114" s="308" t="s">
        <v>773</v>
      </c>
      <c r="B114" s="247" t="s">
        <v>759</v>
      </c>
      <c r="C114" s="29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205"/>
      <c r="BH114" s="205"/>
      <c r="BI114" s="208"/>
      <c r="BJ114" s="204"/>
      <c r="BK114" s="276"/>
      <c r="BL114" s="193"/>
      <c r="BM114" s="203"/>
      <c r="BN114" s="203"/>
      <c r="BO114" s="246"/>
      <c r="BP114" s="242"/>
      <c r="BQ114" s="242"/>
      <c r="BR114" s="242"/>
      <c r="BS114" s="242"/>
      <c r="BT114" s="242"/>
      <c r="BU114" s="242"/>
      <c r="BV114" s="242"/>
      <c r="BW114" s="242"/>
      <c r="BX114" s="242"/>
      <c r="BY114" s="242"/>
      <c r="BZ114" s="242"/>
      <c r="CA114" s="242"/>
      <c r="CB114" s="242"/>
      <c r="CC114" s="242"/>
      <c r="CD114" s="242"/>
      <c r="CE114" s="242"/>
      <c r="CF114" s="242"/>
      <c r="CG114" s="242"/>
      <c r="CH114" s="242"/>
      <c r="CI114" s="242"/>
      <c r="CJ114" s="242"/>
      <c r="CK114" s="242"/>
      <c r="CL114" s="242"/>
      <c r="CM114" s="242"/>
      <c r="CN114" s="242"/>
      <c r="CO114" s="242"/>
      <c r="CP114" s="242"/>
      <c r="CQ114" s="242"/>
      <c r="CR114" s="242"/>
      <c r="CS114" s="242"/>
      <c r="CT114" s="242"/>
      <c r="CU114" s="242"/>
      <c r="CV114" s="242"/>
      <c r="CW114" s="242"/>
      <c r="CX114" s="242"/>
      <c r="CY114" s="242"/>
      <c r="CZ114" s="242"/>
      <c r="DA114" s="242"/>
      <c r="DB114" s="242"/>
      <c r="DC114" s="242"/>
      <c r="DD114" s="242"/>
      <c r="DE114" s="242"/>
      <c r="DF114" s="242"/>
      <c r="DG114" s="242"/>
      <c r="DH114" s="242"/>
      <c r="DI114" s="242"/>
      <c r="DJ114" s="242"/>
    </row>
    <row r="115" spans="1:114" s="206" customFormat="1" ht="73.5" customHeight="1" x14ac:dyDescent="0.25">
      <c r="A115" s="308" t="s">
        <v>763</v>
      </c>
      <c r="B115" s="247" t="s">
        <v>759</v>
      </c>
      <c r="C115" s="29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205"/>
      <c r="BH115" s="205"/>
      <c r="BI115" s="208"/>
      <c r="BJ115" s="204"/>
      <c r="BK115" s="276"/>
      <c r="BL115" s="193"/>
      <c r="BM115" s="203"/>
      <c r="BN115" s="203"/>
      <c r="BO115" s="246"/>
      <c r="BP115" s="242"/>
      <c r="BQ115" s="242"/>
      <c r="BR115" s="242"/>
      <c r="BS115" s="242"/>
      <c r="BT115" s="242"/>
      <c r="BU115" s="242"/>
      <c r="BV115" s="242"/>
      <c r="BW115" s="242"/>
      <c r="BX115" s="242"/>
      <c r="BY115" s="242"/>
      <c r="BZ115" s="242"/>
      <c r="CA115" s="242"/>
      <c r="CB115" s="242"/>
      <c r="CC115" s="242"/>
      <c r="CD115" s="242"/>
      <c r="CE115" s="242"/>
      <c r="CF115" s="242"/>
      <c r="CG115" s="242"/>
      <c r="CH115" s="242"/>
      <c r="CI115" s="242"/>
      <c r="CJ115" s="242"/>
      <c r="CK115" s="242"/>
      <c r="CL115" s="242"/>
      <c r="CM115" s="242"/>
      <c r="CN115" s="242"/>
      <c r="CO115" s="242"/>
      <c r="CP115" s="242"/>
      <c r="CQ115" s="242"/>
      <c r="CR115" s="242"/>
      <c r="CS115" s="242"/>
      <c r="CT115" s="242"/>
      <c r="CU115" s="242"/>
      <c r="CV115" s="242"/>
      <c r="CW115" s="242"/>
      <c r="CX115" s="242"/>
      <c r="CY115" s="242"/>
      <c r="CZ115" s="242"/>
      <c r="DA115" s="242"/>
      <c r="DB115" s="242"/>
      <c r="DC115" s="242"/>
      <c r="DD115" s="242"/>
      <c r="DE115" s="242"/>
      <c r="DF115" s="242"/>
      <c r="DG115" s="242"/>
      <c r="DH115" s="242"/>
      <c r="DI115" s="242"/>
      <c r="DJ115" s="242"/>
    </row>
    <row r="116" spans="1:114" ht="15.75" hidden="1" x14ac:dyDescent="0.25">
      <c r="A116" s="295"/>
      <c r="B116" s="305"/>
      <c r="C116" s="298"/>
      <c r="BE116" s="205"/>
      <c r="BF116" s="205"/>
      <c r="BG116" s="205"/>
      <c r="BH116" s="192"/>
      <c r="BI116" s="193"/>
      <c r="BJ116" s="193"/>
      <c r="BK116" s="274"/>
      <c r="BL116" s="188"/>
      <c r="BM116" s="188"/>
      <c r="BN116" s="194"/>
      <c r="BO116" s="252"/>
    </row>
    <row r="117" spans="1:114" ht="15.75" hidden="1" x14ac:dyDescent="0.25">
      <c r="A117" s="295"/>
      <c r="B117" s="305"/>
      <c r="C117" s="298"/>
      <c r="BE117" s="205"/>
      <c r="BF117" s="205"/>
      <c r="BG117" s="205"/>
      <c r="BH117" s="192"/>
      <c r="BI117" s="193"/>
      <c r="BJ117" s="193"/>
      <c r="BK117" s="274"/>
      <c r="BL117" s="188"/>
      <c r="BM117" s="188"/>
      <c r="BN117" s="194"/>
      <c r="BO117" s="252"/>
    </row>
    <row r="118" spans="1:114" ht="22.5" hidden="1" customHeight="1" x14ac:dyDescent="0.25">
      <c r="A118" s="243" t="s">
        <v>576</v>
      </c>
      <c r="B118" s="180"/>
      <c r="C118" s="181"/>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3"/>
      <c r="BH118" s="183"/>
      <c r="BI118" s="215"/>
      <c r="BJ118" s="214"/>
      <c r="BK118" s="280"/>
      <c r="BL118" s="214"/>
      <c r="BM118" s="181"/>
      <c r="BN118" s="181"/>
      <c r="BO118" s="250"/>
    </row>
    <row r="119" spans="1:114" s="206" customFormat="1" ht="22.5" hidden="1" customHeight="1" x14ac:dyDescent="0.25">
      <c r="A119" s="247" t="s">
        <v>610</v>
      </c>
      <c r="B119" s="198" t="s">
        <v>610</v>
      </c>
      <c r="C119" s="203" t="s">
        <v>625</v>
      </c>
      <c r="D119" s="189"/>
      <c r="E119" s="189"/>
      <c r="F119" s="189"/>
      <c r="G119" s="189"/>
      <c r="H119" s="189"/>
      <c r="I119" s="189"/>
      <c r="J119" s="189"/>
      <c r="K119" s="189"/>
      <c r="L119" s="1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89"/>
      <c r="AP119" s="289"/>
      <c r="AQ119" s="289"/>
      <c r="AR119" s="289"/>
      <c r="AS119" s="289"/>
      <c r="AT119" s="289"/>
      <c r="AU119" s="289"/>
      <c r="AV119" s="289"/>
      <c r="AW119" s="289"/>
      <c r="AX119" s="289"/>
      <c r="AY119" s="289"/>
      <c r="AZ119" s="289"/>
      <c r="BA119" s="289"/>
      <c r="BB119" s="289"/>
      <c r="BC119" s="289"/>
      <c r="BD119" s="289"/>
      <c r="BE119" s="289"/>
      <c r="BF119" s="289"/>
      <c r="BG119" s="205"/>
      <c r="BH119" s="205"/>
      <c r="BI119" s="208"/>
      <c r="BJ119" s="204"/>
      <c r="BK119" s="276"/>
      <c r="BL119" s="204"/>
      <c r="BM119" s="203"/>
      <c r="BN119" s="203"/>
      <c r="BO119" s="248"/>
      <c r="BP119" s="242"/>
      <c r="BQ119" s="242"/>
      <c r="BR119" s="242"/>
      <c r="BS119" s="242"/>
      <c r="BT119" s="242"/>
      <c r="BU119" s="242"/>
      <c r="BV119" s="242"/>
      <c r="BW119" s="242"/>
      <c r="BX119" s="242"/>
      <c r="BY119" s="242"/>
      <c r="BZ119" s="242"/>
      <c r="CA119" s="242"/>
      <c r="CB119" s="242"/>
      <c r="CC119" s="242"/>
      <c r="CD119" s="242"/>
      <c r="CE119" s="242"/>
      <c r="CF119" s="242"/>
      <c r="CG119" s="242"/>
      <c r="CH119" s="242"/>
      <c r="CI119" s="242"/>
      <c r="CJ119" s="242"/>
      <c r="CK119" s="242"/>
      <c r="CL119" s="242"/>
      <c r="CM119" s="242"/>
      <c r="CN119" s="242"/>
      <c r="CO119" s="242"/>
      <c r="CP119" s="242"/>
      <c r="CQ119" s="242"/>
      <c r="CR119" s="242"/>
      <c r="CS119" s="242"/>
      <c r="CT119" s="242"/>
      <c r="CU119" s="242"/>
      <c r="CV119" s="242"/>
      <c r="CW119" s="242"/>
      <c r="CX119" s="242"/>
      <c r="CY119" s="242"/>
      <c r="CZ119" s="242"/>
      <c r="DA119" s="242"/>
      <c r="DB119" s="242"/>
      <c r="DC119" s="242"/>
      <c r="DD119" s="242"/>
      <c r="DE119" s="242"/>
      <c r="DF119" s="242"/>
      <c r="DG119" s="242"/>
      <c r="DH119" s="242"/>
      <c r="DI119" s="242"/>
      <c r="DJ119" s="242"/>
    </row>
    <row r="120" spans="1:114" s="206" customFormat="1" ht="22.5" hidden="1" customHeight="1" x14ac:dyDescent="0.25">
      <c r="A120" s="247" t="s">
        <v>610</v>
      </c>
      <c r="B120" s="198" t="s">
        <v>610</v>
      </c>
      <c r="C120" s="203" t="s">
        <v>525</v>
      </c>
      <c r="D120" s="189"/>
      <c r="E120" s="189"/>
      <c r="F120" s="189"/>
      <c r="G120" s="189"/>
      <c r="H120" s="189"/>
      <c r="I120" s="189"/>
      <c r="J120" s="189"/>
      <c r="K120" s="189"/>
      <c r="L120" s="1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89"/>
      <c r="AN120" s="289"/>
      <c r="AO120" s="289"/>
      <c r="AP120" s="289"/>
      <c r="AQ120" s="289"/>
      <c r="AR120" s="289"/>
      <c r="AS120" s="289"/>
      <c r="AT120" s="289"/>
      <c r="AU120" s="289"/>
      <c r="AV120" s="289"/>
      <c r="AW120" s="289"/>
      <c r="AX120" s="289"/>
      <c r="AY120" s="289"/>
      <c r="AZ120" s="289"/>
      <c r="BA120" s="289"/>
      <c r="BB120" s="289"/>
      <c r="BC120" s="289"/>
      <c r="BD120" s="289"/>
      <c r="BE120" s="289"/>
      <c r="BF120" s="289"/>
      <c r="BG120" s="205"/>
      <c r="BH120" s="205"/>
      <c r="BI120" s="208"/>
      <c r="BJ120" s="204"/>
      <c r="BK120" s="276"/>
      <c r="BL120" s="204"/>
      <c r="BM120" s="203"/>
      <c r="BN120" s="203"/>
      <c r="BO120" s="248"/>
      <c r="BP120" s="242"/>
      <c r="BQ120" s="242"/>
      <c r="BR120" s="242"/>
      <c r="BS120" s="242"/>
      <c r="BT120" s="242"/>
      <c r="BU120" s="242"/>
      <c r="BV120" s="242"/>
      <c r="BW120" s="242"/>
      <c r="BX120" s="242"/>
      <c r="BY120" s="242"/>
      <c r="BZ120" s="242"/>
      <c r="CA120" s="242"/>
      <c r="CB120" s="242"/>
      <c r="CC120" s="242"/>
      <c r="CD120" s="242"/>
      <c r="CE120" s="242"/>
      <c r="CF120" s="242"/>
      <c r="CG120" s="242"/>
      <c r="CH120" s="242"/>
      <c r="CI120" s="242"/>
      <c r="CJ120" s="242"/>
      <c r="CK120" s="242"/>
      <c r="CL120" s="242"/>
      <c r="CM120" s="242"/>
      <c r="CN120" s="242"/>
      <c r="CO120" s="242"/>
      <c r="CP120" s="242"/>
      <c r="CQ120" s="242"/>
      <c r="CR120" s="242"/>
      <c r="CS120" s="242"/>
      <c r="CT120" s="242"/>
      <c r="CU120" s="242"/>
      <c r="CV120" s="242"/>
      <c r="CW120" s="242"/>
      <c r="CX120" s="242"/>
      <c r="CY120" s="242"/>
      <c r="CZ120" s="242"/>
      <c r="DA120" s="242"/>
      <c r="DB120" s="242"/>
      <c r="DC120" s="242"/>
      <c r="DD120" s="242"/>
      <c r="DE120" s="242"/>
      <c r="DF120" s="242"/>
      <c r="DG120" s="242"/>
      <c r="DH120" s="242"/>
      <c r="DI120" s="242"/>
      <c r="DJ120" s="242"/>
    </row>
    <row r="121" spans="1:114" s="206" customFormat="1" ht="22.5" hidden="1" customHeight="1" x14ac:dyDescent="0.25">
      <c r="A121" s="247" t="s">
        <v>610</v>
      </c>
      <c r="B121" s="198" t="s">
        <v>610</v>
      </c>
      <c r="C121" s="203" t="s">
        <v>510</v>
      </c>
      <c r="D121" s="189"/>
      <c r="E121" s="189"/>
      <c r="F121" s="189"/>
      <c r="G121" s="189"/>
      <c r="H121" s="189"/>
      <c r="I121" s="189"/>
      <c r="J121" s="189"/>
      <c r="K121" s="189"/>
      <c r="L121" s="189"/>
      <c r="M121" s="289"/>
      <c r="N121" s="289"/>
      <c r="O121" s="289"/>
      <c r="P121" s="289"/>
      <c r="Q121" s="289"/>
      <c r="R121" s="289"/>
      <c r="S121" s="289"/>
      <c r="T121" s="289"/>
      <c r="U121" s="289"/>
      <c r="V121" s="289"/>
      <c r="W121" s="289"/>
      <c r="X121" s="289"/>
      <c r="Y121" s="289"/>
      <c r="Z121" s="289"/>
      <c r="AA121" s="289"/>
      <c r="AB121" s="289"/>
      <c r="AC121" s="289"/>
      <c r="AD121" s="289"/>
      <c r="AE121" s="289"/>
      <c r="AF121" s="289"/>
      <c r="AG121" s="289"/>
      <c r="AH121" s="289"/>
      <c r="AI121" s="289"/>
      <c r="AJ121" s="289"/>
      <c r="AK121" s="289"/>
      <c r="AL121" s="289"/>
      <c r="AM121" s="289"/>
      <c r="AN121" s="289"/>
      <c r="AO121" s="289"/>
      <c r="AP121" s="289"/>
      <c r="AQ121" s="289"/>
      <c r="AR121" s="289"/>
      <c r="AS121" s="289"/>
      <c r="AT121" s="289"/>
      <c r="AU121" s="289"/>
      <c r="AV121" s="289"/>
      <c r="AW121" s="289"/>
      <c r="AX121" s="289"/>
      <c r="AY121" s="289"/>
      <c r="AZ121" s="289"/>
      <c r="BA121" s="289"/>
      <c r="BB121" s="289"/>
      <c r="BC121" s="289"/>
      <c r="BD121" s="289"/>
      <c r="BE121" s="289"/>
      <c r="BF121" s="289"/>
      <c r="BG121" s="205"/>
      <c r="BH121" s="205"/>
      <c r="BI121" s="208"/>
      <c r="BJ121" s="204"/>
      <c r="BK121" s="276"/>
      <c r="BL121" s="204"/>
      <c r="BM121" s="203"/>
      <c r="BN121" s="203"/>
      <c r="BO121" s="248"/>
      <c r="BP121" s="242"/>
      <c r="BQ121" s="242"/>
      <c r="BR121" s="242"/>
      <c r="BS121" s="242"/>
      <c r="BT121" s="242"/>
      <c r="BU121" s="242"/>
      <c r="BV121" s="242"/>
      <c r="BW121" s="242"/>
      <c r="BX121" s="242"/>
      <c r="BY121" s="242"/>
      <c r="BZ121" s="242"/>
      <c r="CA121" s="242"/>
      <c r="CB121" s="242"/>
      <c r="CC121" s="242"/>
      <c r="CD121" s="242"/>
      <c r="CE121" s="242"/>
      <c r="CF121" s="242"/>
      <c r="CG121" s="242"/>
      <c r="CH121" s="242"/>
      <c r="CI121" s="242"/>
      <c r="CJ121" s="242"/>
      <c r="CK121" s="242"/>
      <c r="CL121" s="242"/>
      <c r="CM121" s="242"/>
      <c r="CN121" s="242"/>
      <c r="CO121" s="242"/>
      <c r="CP121" s="242"/>
      <c r="CQ121" s="242"/>
      <c r="CR121" s="242"/>
      <c r="CS121" s="242"/>
      <c r="CT121" s="242"/>
      <c r="CU121" s="242"/>
      <c r="CV121" s="242"/>
      <c r="CW121" s="242"/>
      <c r="CX121" s="242"/>
      <c r="CY121" s="242"/>
      <c r="CZ121" s="242"/>
      <c r="DA121" s="242"/>
      <c r="DB121" s="242"/>
      <c r="DC121" s="242"/>
      <c r="DD121" s="242"/>
      <c r="DE121" s="242"/>
      <c r="DF121" s="242"/>
      <c r="DG121" s="242"/>
      <c r="DH121" s="242"/>
      <c r="DI121" s="242"/>
      <c r="DJ121" s="242"/>
    </row>
    <row r="122" spans="1:114" s="206" customFormat="1" ht="22.5" hidden="1" customHeight="1" x14ac:dyDescent="0.25">
      <c r="A122" s="247" t="s">
        <v>610</v>
      </c>
      <c r="B122" s="198" t="s">
        <v>610</v>
      </c>
      <c r="C122" s="212" t="s">
        <v>663</v>
      </c>
      <c r="D122" s="189"/>
      <c r="E122" s="189"/>
      <c r="F122" s="189"/>
      <c r="G122" s="189"/>
      <c r="H122" s="189"/>
      <c r="I122" s="189"/>
      <c r="J122" s="189"/>
      <c r="K122" s="189"/>
      <c r="L122" s="189"/>
      <c r="M122" s="289"/>
      <c r="N122" s="289"/>
      <c r="O122" s="289"/>
      <c r="P122" s="289"/>
      <c r="Q122" s="289"/>
      <c r="R122" s="289"/>
      <c r="S122" s="289"/>
      <c r="T122" s="289"/>
      <c r="U122" s="289"/>
      <c r="V122" s="289"/>
      <c r="W122" s="289"/>
      <c r="X122" s="289"/>
      <c r="Y122" s="289"/>
      <c r="Z122" s="289"/>
      <c r="AA122" s="289"/>
      <c r="AB122" s="289"/>
      <c r="AC122" s="289"/>
      <c r="AD122" s="289"/>
      <c r="AE122" s="289"/>
      <c r="AF122" s="289"/>
      <c r="AG122" s="289"/>
      <c r="AH122" s="289"/>
      <c r="AI122" s="289"/>
      <c r="AJ122" s="289"/>
      <c r="AK122" s="289"/>
      <c r="AL122" s="289"/>
      <c r="AM122" s="289"/>
      <c r="AN122" s="289"/>
      <c r="AO122" s="289"/>
      <c r="AP122" s="289"/>
      <c r="AQ122" s="289"/>
      <c r="AR122" s="289"/>
      <c r="AS122" s="289"/>
      <c r="AT122" s="289"/>
      <c r="AU122" s="289"/>
      <c r="AV122" s="289"/>
      <c r="AW122" s="289"/>
      <c r="AX122" s="289"/>
      <c r="AY122" s="289"/>
      <c r="AZ122" s="289"/>
      <c r="BA122" s="289"/>
      <c r="BB122" s="289"/>
      <c r="BC122" s="289"/>
      <c r="BD122" s="289"/>
      <c r="BE122" s="289"/>
      <c r="BF122" s="289"/>
      <c r="BG122" s="205"/>
      <c r="BH122" s="205"/>
      <c r="BI122" s="208"/>
      <c r="BJ122" s="204"/>
      <c r="BK122" s="276"/>
      <c r="BL122" s="204"/>
      <c r="BM122" s="203"/>
      <c r="BN122" s="203"/>
      <c r="BO122" s="248"/>
      <c r="BP122" s="242"/>
      <c r="BQ122" s="242"/>
      <c r="BR122" s="242"/>
      <c r="BS122" s="242"/>
      <c r="BT122" s="242"/>
      <c r="BU122" s="242"/>
      <c r="BV122" s="242"/>
      <c r="BW122" s="242"/>
      <c r="BX122" s="242"/>
      <c r="BY122" s="242"/>
      <c r="BZ122" s="242"/>
      <c r="CA122" s="242"/>
      <c r="CB122" s="242"/>
      <c r="CC122" s="242"/>
      <c r="CD122" s="242"/>
      <c r="CE122" s="242"/>
      <c r="CF122" s="242"/>
      <c r="CG122" s="242"/>
      <c r="CH122" s="242"/>
      <c r="CI122" s="242"/>
      <c r="CJ122" s="242"/>
      <c r="CK122" s="242"/>
      <c r="CL122" s="242"/>
      <c r="CM122" s="242"/>
      <c r="CN122" s="242"/>
      <c r="CO122" s="242"/>
      <c r="CP122" s="242"/>
      <c r="CQ122" s="242"/>
      <c r="CR122" s="242"/>
      <c r="CS122" s="242"/>
      <c r="CT122" s="242"/>
      <c r="CU122" s="242"/>
      <c r="CV122" s="242"/>
      <c r="CW122" s="242"/>
      <c r="CX122" s="242"/>
      <c r="CY122" s="242"/>
      <c r="CZ122" s="242"/>
      <c r="DA122" s="242"/>
      <c r="DB122" s="242"/>
      <c r="DC122" s="242"/>
      <c r="DD122" s="242"/>
      <c r="DE122" s="242"/>
      <c r="DF122" s="242"/>
      <c r="DG122" s="242"/>
      <c r="DH122" s="242"/>
      <c r="DI122" s="242"/>
      <c r="DJ122" s="242"/>
    </row>
    <row r="123" spans="1:114" s="266" customFormat="1" ht="22.5" hidden="1" customHeight="1" x14ac:dyDescent="0.25">
      <c r="A123" s="247" t="s">
        <v>610</v>
      </c>
      <c r="B123" s="198" t="s">
        <v>610</v>
      </c>
      <c r="C123" s="262" t="s">
        <v>642</v>
      </c>
      <c r="D123" s="263"/>
      <c r="E123" s="263"/>
      <c r="F123" s="263"/>
      <c r="G123" s="263"/>
      <c r="H123" s="263"/>
      <c r="I123" s="263"/>
      <c r="J123" s="263"/>
      <c r="K123" s="263"/>
      <c r="L123" s="263"/>
      <c r="M123" s="302"/>
      <c r="N123" s="302"/>
      <c r="O123" s="302"/>
      <c r="P123" s="302"/>
      <c r="Q123" s="302"/>
      <c r="R123" s="302"/>
      <c r="S123" s="302"/>
      <c r="T123" s="302"/>
      <c r="U123" s="302"/>
      <c r="V123" s="302"/>
      <c r="W123" s="302"/>
      <c r="X123" s="302"/>
      <c r="Y123" s="302"/>
      <c r="Z123" s="302"/>
      <c r="AA123" s="302"/>
      <c r="AB123" s="289"/>
      <c r="AC123" s="289"/>
      <c r="AD123" s="289"/>
      <c r="AE123" s="289"/>
      <c r="AF123" s="289"/>
      <c r="AG123" s="289"/>
      <c r="AH123" s="302"/>
      <c r="AI123" s="302"/>
      <c r="AJ123" s="302"/>
      <c r="AK123" s="302"/>
      <c r="AL123" s="302"/>
      <c r="AM123" s="289"/>
      <c r="AN123" s="289"/>
      <c r="AO123" s="289"/>
      <c r="AP123" s="289"/>
      <c r="AQ123" s="289"/>
      <c r="AR123" s="302"/>
      <c r="AS123" s="302"/>
      <c r="AT123" s="302"/>
      <c r="AU123" s="302"/>
      <c r="AV123" s="302"/>
      <c r="AW123" s="302"/>
      <c r="AX123" s="302"/>
      <c r="AY123" s="302"/>
      <c r="AZ123" s="302"/>
      <c r="BA123" s="302"/>
      <c r="BB123" s="302"/>
      <c r="BC123" s="302"/>
      <c r="BD123" s="302"/>
      <c r="BE123" s="302"/>
      <c r="BF123" s="302"/>
      <c r="BG123" s="264"/>
      <c r="BH123" s="264"/>
      <c r="BI123" s="265"/>
      <c r="BJ123" s="261"/>
      <c r="BK123" s="281"/>
      <c r="BL123" s="261"/>
      <c r="BM123" s="196"/>
      <c r="BN123" s="196"/>
      <c r="BO123" s="267"/>
      <c r="BP123" s="242"/>
      <c r="BQ123" s="242"/>
      <c r="BR123" s="242"/>
      <c r="BS123" s="242"/>
      <c r="BT123" s="242"/>
      <c r="BU123" s="242"/>
      <c r="BV123" s="242"/>
      <c r="BW123" s="242"/>
      <c r="BX123" s="242"/>
      <c r="BY123" s="242"/>
      <c r="BZ123" s="242"/>
      <c r="CA123" s="242"/>
      <c r="CB123" s="242"/>
      <c r="CC123" s="242"/>
      <c r="CD123" s="242"/>
      <c r="CE123" s="242"/>
      <c r="CF123" s="242"/>
      <c r="CG123" s="242"/>
      <c r="CH123" s="242"/>
      <c r="CI123" s="242"/>
      <c r="CJ123" s="242"/>
      <c r="CK123" s="242"/>
      <c r="CL123" s="242"/>
      <c r="CM123" s="242"/>
      <c r="CN123" s="242"/>
      <c r="CO123" s="242"/>
      <c r="CP123" s="242"/>
      <c r="CQ123" s="242"/>
      <c r="CR123" s="242"/>
      <c r="CS123" s="242"/>
      <c r="CT123" s="242"/>
      <c r="CU123" s="242"/>
      <c r="CV123" s="242"/>
      <c r="CW123" s="242"/>
      <c r="CX123" s="242"/>
      <c r="CY123" s="242"/>
      <c r="CZ123" s="242"/>
      <c r="DA123" s="242"/>
      <c r="DB123" s="242"/>
      <c r="DC123" s="242"/>
      <c r="DD123" s="242"/>
      <c r="DE123" s="242"/>
      <c r="DF123" s="242"/>
      <c r="DG123" s="242"/>
      <c r="DH123" s="242"/>
      <c r="DI123" s="242"/>
      <c r="DJ123" s="242"/>
    </row>
    <row r="124" spans="1:114" s="226" customFormat="1" ht="27" customHeight="1" thickBot="1" x14ac:dyDescent="0.3">
      <c r="A124" s="259" t="s">
        <v>478</v>
      </c>
      <c r="B124" s="253"/>
      <c r="C124" s="254"/>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6"/>
      <c r="BH124" s="256"/>
      <c r="BI124" s="255"/>
      <c r="BJ124" s="256"/>
      <c r="BK124" s="282"/>
      <c r="BL124" s="256"/>
      <c r="BM124" s="313">
        <f>SUM(BM17:BM123)</f>
        <v>241</v>
      </c>
      <c r="BN124" s="269">
        <f>SUM(BN17:BN123)</f>
        <v>0</v>
      </c>
      <c r="BO124" s="260">
        <f>BN124/BM124</f>
        <v>0</v>
      </c>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33"/>
      <c r="CK124" s="233"/>
      <c r="CL124" s="233"/>
      <c r="CM124" s="233"/>
      <c r="CN124" s="233"/>
      <c r="CO124" s="233"/>
      <c r="CP124" s="233"/>
      <c r="CQ124" s="233"/>
      <c r="CR124" s="233"/>
      <c r="CS124" s="233"/>
      <c r="CT124" s="233"/>
      <c r="CU124" s="233"/>
      <c r="CV124" s="233"/>
      <c r="CW124" s="233"/>
      <c r="CX124" s="233"/>
      <c r="CY124" s="233"/>
      <c r="CZ124" s="233"/>
      <c r="DA124" s="233"/>
      <c r="DB124" s="233"/>
      <c r="DC124" s="233"/>
      <c r="DD124" s="233"/>
      <c r="DE124" s="233"/>
      <c r="DF124" s="233"/>
      <c r="DG124" s="233"/>
      <c r="DH124" s="233"/>
      <c r="DI124" s="233"/>
      <c r="DJ124" s="233"/>
    </row>
    <row r="125" spans="1:114" s="233" customFormat="1" ht="14.25" customHeight="1" x14ac:dyDescent="0.25">
      <c r="A125" s="238"/>
      <c r="B125" s="234"/>
      <c r="C125" s="235"/>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I125" s="237"/>
      <c r="BK125" s="283"/>
      <c r="BM125" s="236"/>
      <c r="BO125" s="239"/>
    </row>
    <row r="126" spans="1:114" s="233" customFormat="1" ht="24" customHeight="1" x14ac:dyDescent="0.25">
      <c r="A126" s="310" t="s">
        <v>764</v>
      </c>
      <c r="B126" s="234"/>
      <c r="C126" s="235"/>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I126" s="237"/>
      <c r="BK126" s="283"/>
      <c r="BM126" s="236"/>
      <c r="BN126" s="236"/>
      <c r="BO126" s="239"/>
    </row>
    <row r="127" spans="1:114" s="233" customFormat="1" ht="20.25" customHeight="1" x14ac:dyDescent="0.25">
      <c r="A127" s="311" t="s">
        <v>765</v>
      </c>
      <c r="B127" s="234"/>
      <c r="C127" s="235"/>
      <c r="D127" s="236"/>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I127" s="237"/>
      <c r="BK127" s="283"/>
      <c r="BM127" s="236"/>
      <c r="BN127" s="236"/>
      <c r="BO127" s="239"/>
    </row>
    <row r="128" spans="1:114" s="233" customFormat="1" ht="20.25" customHeight="1" x14ac:dyDescent="0.25">
      <c r="A128" s="238"/>
      <c r="B128" s="234"/>
      <c r="C128" s="235"/>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c r="AK128" s="236"/>
      <c r="AL128" s="236"/>
      <c r="AM128" s="236"/>
      <c r="AN128" s="236"/>
      <c r="AO128" s="236"/>
      <c r="AP128" s="236"/>
      <c r="AQ128" s="236"/>
      <c r="AR128" s="236"/>
      <c r="AS128" s="236"/>
      <c r="AT128" s="236"/>
      <c r="AU128" s="236"/>
      <c r="AV128" s="236"/>
      <c r="AW128" s="236"/>
      <c r="AX128" s="236"/>
      <c r="AY128" s="236"/>
      <c r="AZ128" s="236"/>
      <c r="BA128" s="236"/>
      <c r="BB128" s="236"/>
      <c r="BC128" s="236"/>
      <c r="BD128" s="236"/>
      <c r="BE128" s="236"/>
      <c r="BF128" s="236"/>
      <c r="BI128" s="237"/>
      <c r="BK128" s="283"/>
      <c r="BM128" s="236"/>
      <c r="BN128" s="236"/>
      <c r="BO128" s="239"/>
    </row>
    <row r="129" spans="1:67" s="233" customFormat="1" ht="50.25" customHeight="1" x14ac:dyDescent="0.25">
      <c r="A129" s="238"/>
      <c r="B129" s="234"/>
      <c r="C129" s="235"/>
      <c r="D129" s="236"/>
      <c r="E129" s="236"/>
      <c r="F129" s="236"/>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6"/>
      <c r="AF129" s="236"/>
      <c r="AG129" s="236"/>
      <c r="AH129" s="236"/>
      <c r="AI129" s="236"/>
      <c r="AJ129" s="236"/>
      <c r="AK129" s="236"/>
      <c r="AL129" s="236"/>
      <c r="AM129" s="236"/>
      <c r="AN129" s="236"/>
      <c r="AO129" s="236"/>
      <c r="AP129" s="236"/>
      <c r="AQ129" s="236"/>
      <c r="AR129" s="236"/>
      <c r="AS129" s="236"/>
      <c r="AT129" s="236"/>
      <c r="AU129" s="236"/>
      <c r="AV129" s="236"/>
      <c r="AW129" s="236"/>
      <c r="AX129" s="236"/>
      <c r="AY129" s="236"/>
      <c r="AZ129" s="236"/>
      <c r="BA129" s="236"/>
      <c r="BB129" s="236"/>
      <c r="BC129" s="236"/>
      <c r="BD129" s="236"/>
      <c r="BE129" s="236"/>
      <c r="BF129" s="236"/>
      <c r="BI129" s="237"/>
      <c r="BK129" s="283"/>
      <c r="BM129" s="236"/>
      <c r="BN129" s="236"/>
      <c r="BO129" s="239"/>
    </row>
    <row r="130" spans="1:67" s="233" customFormat="1" ht="50.25" customHeight="1" x14ac:dyDescent="0.25">
      <c r="A130" s="238"/>
      <c r="B130" s="234"/>
      <c r="C130" s="235"/>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6"/>
      <c r="AZ130" s="236"/>
      <c r="BA130" s="236"/>
      <c r="BB130" s="236"/>
      <c r="BC130" s="236"/>
      <c r="BD130" s="236"/>
      <c r="BE130" s="236"/>
      <c r="BF130" s="236"/>
      <c r="BI130" s="237"/>
      <c r="BK130" s="283"/>
      <c r="BM130" s="236"/>
      <c r="BN130" s="236"/>
      <c r="BO130" s="239"/>
    </row>
    <row r="131" spans="1:67" s="233" customFormat="1" ht="50.25" customHeight="1" x14ac:dyDescent="0.25">
      <c r="A131" s="238"/>
      <c r="B131" s="234"/>
      <c r="C131" s="235"/>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6"/>
      <c r="BA131" s="236"/>
      <c r="BB131" s="236"/>
      <c r="BC131" s="236"/>
      <c r="BD131" s="236"/>
      <c r="BE131" s="236"/>
      <c r="BF131" s="236"/>
      <c r="BI131" s="237"/>
      <c r="BK131" s="283"/>
      <c r="BM131" s="236"/>
      <c r="BN131" s="236"/>
      <c r="BO131" s="239"/>
    </row>
    <row r="132" spans="1:67" s="233" customFormat="1" ht="50.25" customHeight="1" x14ac:dyDescent="0.25">
      <c r="A132" s="238"/>
      <c r="B132" s="234"/>
      <c r="C132" s="235"/>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c r="AZ132" s="236"/>
      <c r="BA132" s="236"/>
      <c r="BB132" s="236"/>
      <c r="BC132" s="236"/>
      <c r="BD132" s="236"/>
      <c r="BE132" s="236"/>
      <c r="BF132" s="236"/>
      <c r="BI132" s="237"/>
      <c r="BK132" s="283"/>
      <c r="BM132" s="236"/>
      <c r="BN132" s="236"/>
      <c r="BO132" s="239"/>
    </row>
    <row r="133" spans="1:67" s="233" customFormat="1" ht="50.25" customHeight="1" x14ac:dyDescent="0.25">
      <c r="A133" s="238"/>
      <c r="B133" s="234"/>
      <c r="C133" s="235"/>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c r="AK133" s="236"/>
      <c r="AL133" s="236"/>
      <c r="AM133" s="236"/>
      <c r="AN133" s="236"/>
      <c r="AO133" s="236"/>
      <c r="AP133" s="236"/>
      <c r="AQ133" s="236"/>
      <c r="AR133" s="236"/>
      <c r="AS133" s="236"/>
      <c r="AT133" s="236"/>
      <c r="AU133" s="236"/>
      <c r="AV133" s="236"/>
      <c r="AW133" s="236"/>
      <c r="AX133" s="236"/>
      <c r="AY133" s="236"/>
      <c r="AZ133" s="236"/>
      <c r="BA133" s="236"/>
      <c r="BB133" s="236"/>
      <c r="BC133" s="236"/>
      <c r="BD133" s="236"/>
      <c r="BE133" s="236"/>
      <c r="BF133" s="236"/>
      <c r="BI133" s="237"/>
      <c r="BK133" s="283"/>
      <c r="BM133" s="236"/>
      <c r="BN133" s="236"/>
      <c r="BO133" s="239"/>
    </row>
    <row r="134" spans="1:67" s="233" customFormat="1" ht="50.25" customHeight="1" x14ac:dyDescent="0.25">
      <c r="A134" s="238"/>
      <c r="B134" s="234"/>
      <c r="C134" s="235"/>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I134" s="237"/>
      <c r="BK134" s="283"/>
      <c r="BM134" s="236"/>
      <c r="BN134" s="236"/>
      <c r="BO134" s="239"/>
    </row>
    <row r="135" spans="1:67" s="233" customFormat="1" ht="50.25" customHeight="1" x14ac:dyDescent="0.25">
      <c r="A135" s="238"/>
      <c r="B135" s="234"/>
      <c r="C135" s="235"/>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c r="AK135" s="236"/>
      <c r="AL135" s="236"/>
      <c r="AM135" s="236"/>
      <c r="AN135" s="236"/>
      <c r="AO135" s="236"/>
      <c r="AP135" s="236"/>
      <c r="AQ135" s="236"/>
      <c r="AR135" s="236"/>
      <c r="AS135" s="236"/>
      <c r="AT135" s="236"/>
      <c r="AU135" s="236"/>
      <c r="AV135" s="236"/>
      <c r="AW135" s="236"/>
      <c r="AX135" s="236"/>
      <c r="AY135" s="236"/>
      <c r="AZ135" s="236"/>
      <c r="BA135" s="236"/>
      <c r="BB135" s="236"/>
      <c r="BC135" s="236"/>
      <c r="BD135" s="236"/>
      <c r="BE135" s="236"/>
      <c r="BF135" s="236"/>
      <c r="BI135" s="237"/>
      <c r="BK135" s="283"/>
      <c r="BM135" s="236"/>
      <c r="BN135" s="236"/>
      <c r="BO135" s="239"/>
    </row>
    <row r="136" spans="1:67" s="233" customFormat="1" ht="50.25" customHeight="1" x14ac:dyDescent="0.25">
      <c r="A136" s="238"/>
      <c r="B136" s="234"/>
      <c r="C136" s="235"/>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c r="AK136" s="236"/>
      <c r="AL136" s="236"/>
      <c r="AM136" s="236"/>
      <c r="AN136" s="236"/>
      <c r="AO136" s="236"/>
      <c r="AP136" s="236"/>
      <c r="AQ136" s="236"/>
      <c r="AR136" s="236"/>
      <c r="AS136" s="236"/>
      <c r="AT136" s="236"/>
      <c r="AU136" s="236"/>
      <c r="AV136" s="236"/>
      <c r="AW136" s="236"/>
      <c r="AX136" s="236"/>
      <c r="AY136" s="236"/>
      <c r="AZ136" s="236"/>
      <c r="BA136" s="236"/>
      <c r="BB136" s="236"/>
      <c r="BC136" s="236"/>
      <c r="BD136" s="236"/>
      <c r="BE136" s="236"/>
      <c r="BF136" s="236"/>
      <c r="BI136" s="237"/>
      <c r="BK136" s="283"/>
      <c r="BM136" s="236"/>
      <c r="BN136" s="236"/>
      <c r="BO136" s="239"/>
    </row>
    <row r="137" spans="1:67" s="233" customFormat="1" ht="50.25" customHeight="1" x14ac:dyDescent="0.25">
      <c r="A137" s="238"/>
      <c r="B137" s="234"/>
      <c r="C137" s="235"/>
      <c r="D137" s="236"/>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c r="AK137" s="236"/>
      <c r="AL137" s="236"/>
      <c r="AM137" s="236"/>
      <c r="AN137" s="236"/>
      <c r="AO137" s="236"/>
      <c r="AP137" s="236"/>
      <c r="AQ137" s="236"/>
      <c r="AR137" s="236"/>
      <c r="AS137" s="236"/>
      <c r="AT137" s="236"/>
      <c r="AU137" s="236"/>
      <c r="AV137" s="236"/>
      <c r="AW137" s="236"/>
      <c r="AX137" s="236"/>
      <c r="AY137" s="236"/>
      <c r="AZ137" s="236"/>
      <c r="BA137" s="236"/>
      <c r="BB137" s="236"/>
      <c r="BC137" s="236"/>
      <c r="BD137" s="236"/>
      <c r="BE137" s="236"/>
      <c r="BF137" s="236"/>
      <c r="BI137" s="237"/>
      <c r="BK137" s="283"/>
      <c r="BM137" s="236"/>
      <c r="BN137" s="236"/>
      <c r="BO137" s="239"/>
    </row>
    <row r="138" spans="1:67" s="233" customFormat="1" ht="50.25" customHeight="1" x14ac:dyDescent="0.25">
      <c r="A138" s="238"/>
      <c r="B138" s="234"/>
      <c r="C138" s="235"/>
      <c r="D138" s="236"/>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6"/>
      <c r="BA138" s="236"/>
      <c r="BB138" s="236"/>
      <c r="BC138" s="236"/>
      <c r="BD138" s="236"/>
      <c r="BE138" s="236"/>
      <c r="BF138" s="236"/>
      <c r="BI138" s="237"/>
      <c r="BK138" s="283"/>
      <c r="BM138" s="236"/>
      <c r="BN138" s="236"/>
      <c r="BO138" s="239"/>
    </row>
    <row r="139" spans="1:67" s="233" customFormat="1" ht="50.25" customHeight="1" x14ac:dyDescent="0.25">
      <c r="A139" s="238"/>
      <c r="B139" s="234"/>
      <c r="C139" s="235"/>
      <c r="D139" s="236"/>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I139" s="237"/>
      <c r="BK139" s="283"/>
      <c r="BM139" s="236"/>
      <c r="BN139" s="236"/>
      <c r="BO139" s="239"/>
    </row>
    <row r="140" spans="1:67" s="233" customFormat="1" ht="50.25" customHeight="1" x14ac:dyDescent="0.25">
      <c r="A140" s="238"/>
      <c r="B140" s="234"/>
      <c r="C140" s="235"/>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6"/>
      <c r="BD140" s="236"/>
      <c r="BE140" s="236"/>
      <c r="BF140" s="236"/>
      <c r="BI140" s="237"/>
      <c r="BK140" s="283"/>
      <c r="BM140" s="236"/>
      <c r="BN140" s="236"/>
      <c r="BO140" s="239"/>
    </row>
    <row r="141" spans="1:67" s="233" customFormat="1" ht="50.25" customHeight="1" x14ac:dyDescent="0.25">
      <c r="A141" s="238"/>
      <c r="B141" s="234"/>
      <c r="C141" s="235"/>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6"/>
      <c r="BF141" s="236"/>
      <c r="BI141" s="237"/>
      <c r="BK141" s="283"/>
      <c r="BM141" s="236"/>
      <c r="BN141" s="236"/>
      <c r="BO141" s="239"/>
    </row>
    <row r="142" spans="1:67" s="233" customFormat="1" ht="50.25" customHeight="1" x14ac:dyDescent="0.25">
      <c r="A142" s="238"/>
      <c r="B142" s="234"/>
      <c r="C142" s="235"/>
      <c r="D142" s="236"/>
      <c r="E142" s="236"/>
      <c r="F142" s="236"/>
      <c r="G142" s="236"/>
      <c r="H142" s="236"/>
      <c r="I142" s="236"/>
      <c r="J142" s="236"/>
      <c r="K142" s="236"/>
      <c r="L142" s="236"/>
      <c r="M142" s="236"/>
      <c r="N142" s="236"/>
      <c r="O142" s="236"/>
      <c r="P142" s="236"/>
      <c r="Q142" s="236"/>
      <c r="R142" s="236"/>
      <c r="S142" s="236"/>
      <c r="T142" s="236"/>
      <c r="U142" s="236"/>
      <c r="V142" s="236"/>
      <c r="W142" s="236"/>
      <c r="X142" s="236"/>
      <c r="Y142" s="236"/>
      <c r="Z142" s="236"/>
      <c r="AA142" s="236"/>
      <c r="AB142" s="236"/>
      <c r="AC142" s="236"/>
      <c r="AD142" s="236"/>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c r="AZ142" s="236"/>
      <c r="BA142" s="236"/>
      <c r="BB142" s="236"/>
      <c r="BC142" s="236"/>
      <c r="BD142" s="236"/>
      <c r="BE142" s="236"/>
      <c r="BF142" s="236"/>
      <c r="BI142" s="237"/>
      <c r="BK142" s="283"/>
      <c r="BM142" s="236"/>
      <c r="BN142" s="236"/>
      <c r="BO142" s="239"/>
    </row>
    <row r="143" spans="1:67" s="233" customFormat="1" ht="50.25" customHeight="1" x14ac:dyDescent="0.25">
      <c r="A143" s="238"/>
      <c r="B143" s="234"/>
      <c r="C143" s="235"/>
      <c r="D143" s="236"/>
      <c r="E143" s="236"/>
      <c r="F143" s="236"/>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6"/>
      <c r="BA143" s="236"/>
      <c r="BB143" s="236"/>
      <c r="BC143" s="236"/>
      <c r="BD143" s="236"/>
      <c r="BE143" s="236"/>
      <c r="BF143" s="236"/>
      <c r="BI143" s="237"/>
      <c r="BK143" s="283"/>
      <c r="BM143" s="236"/>
      <c r="BN143" s="236"/>
      <c r="BO143" s="239"/>
    </row>
    <row r="144" spans="1:67" s="233" customFormat="1" ht="50.25" customHeight="1" x14ac:dyDescent="0.25">
      <c r="A144" s="238"/>
      <c r="B144" s="234"/>
      <c r="C144" s="235"/>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I144" s="237"/>
      <c r="BK144" s="283"/>
      <c r="BM144" s="236"/>
      <c r="BN144" s="236"/>
      <c r="BO144" s="239"/>
    </row>
    <row r="145" spans="1:67" s="233" customFormat="1" ht="50.25" customHeight="1" x14ac:dyDescent="0.25">
      <c r="A145" s="238"/>
      <c r="B145" s="234"/>
      <c r="C145" s="235"/>
      <c r="D145" s="236"/>
      <c r="E145" s="236"/>
      <c r="F145" s="236"/>
      <c r="G145" s="236"/>
      <c r="H145" s="236"/>
      <c r="I145" s="236"/>
      <c r="J145" s="236"/>
      <c r="K145" s="236"/>
      <c r="L145" s="236"/>
      <c r="M145" s="236"/>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c r="BF145" s="236"/>
      <c r="BI145" s="237"/>
      <c r="BK145" s="283"/>
      <c r="BM145" s="236"/>
      <c r="BN145" s="236"/>
      <c r="BO145" s="239"/>
    </row>
    <row r="146" spans="1:67" s="233" customFormat="1" ht="50.25" customHeight="1" x14ac:dyDescent="0.25">
      <c r="A146" s="238"/>
      <c r="B146" s="234"/>
      <c r="C146" s="235"/>
      <c r="D146" s="236"/>
      <c r="E146" s="236"/>
      <c r="F146" s="236"/>
      <c r="G146" s="236"/>
      <c r="H146" s="236"/>
      <c r="I146" s="236"/>
      <c r="J146" s="236"/>
      <c r="K146" s="236"/>
      <c r="L146" s="236"/>
      <c r="M146" s="236"/>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c r="BF146" s="236"/>
      <c r="BI146" s="237"/>
      <c r="BK146" s="283"/>
      <c r="BM146" s="236"/>
      <c r="BN146" s="236"/>
      <c r="BO146" s="239"/>
    </row>
    <row r="147" spans="1:67" s="233" customFormat="1" ht="50.25" customHeight="1" x14ac:dyDescent="0.25">
      <c r="A147" s="238"/>
      <c r="B147" s="234"/>
      <c r="C147" s="235"/>
      <c r="D147" s="236"/>
      <c r="E147" s="236"/>
      <c r="F147" s="236"/>
      <c r="G147" s="236"/>
      <c r="H147" s="236"/>
      <c r="I147" s="236"/>
      <c r="J147" s="236"/>
      <c r="K147" s="236"/>
      <c r="L147" s="236"/>
      <c r="M147" s="236"/>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6"/>
      <c r="BA147" s="236"/>
      <c r="BB147" s="236"/>
      <c r="BC147" s="236"/>
      <c r="BD147" s="236"/>
      <c r="BE147" s="236"/>
      <c r="BF147" s="236"/>
      <c r="BI147" s="237"/>
      <c r="BK147" s="283"/>
      <c r="BM147" s="236"/>
      <c r="BN147" s="236"/>
      <c r="BO147" s="239"/>
    </row>
    <row r="148" spans="1:67" s="233" customFormat="1" ht="50.25" customHeight="1" x14ac:dyDescent="0.25">
      <c r="A148" s="238"/>
      <c r="B148" s="234"/>
      <c r="C148" s="235"/>
      <c r="D148" s="236"/>
      <c r="E148" s="236"/>
      <c r="F148" s="236"/>
      <c r="G148" s="236"/>
      <c r="H148" s="236"/>
      <c r="I148" s="236"/>
      <c r="J148" s="236"/>
      <c r="K148" s="236"/>
      <c r="L148" s="236"/>
      <c r="M148" s="236"/>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I148" s="237"/>
      <c r="BK148" s="283"/>
      <c r="BM148" s="236"/>
      <c r="BN148" s="236"/>
      <c r="BO148" s="239"/>
    </row>
    <row r="149" spans="1:67" s="233" customFormat="1" ht="50.25" customHeight="1" x14ac:dyDescent="0.25">
      <c r="A149" s="238"/>
      <c r="B149" s="234"/>
      <c r="C149" s="235"/>
      <c r="D149" s="236"/>
      <c r="E149" s="236"/>
      <c r="F149" s="236"/>
      <c r="G149" s="236"/>
      <c r="H149" s="236"/>
      <c r="I149" s="236"/>
      <c r="J149" s="236"/>
      <c r="K149" s="236"/>
      <c r="L149" s="236"/>
      <c r="M149" s="236"/>
      <c r="N149" s="236"/>
      <c r="O149" s="236"/>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c r="AZ149" s="236"/>
      <c r="BA149" s="236"/>
      <c r="BB149" s="236"/>
      <c r="BC149" s="236"/>
      <c r="BD149" s="236"/>
      <c r="BE149" s="236"/>
      <c r="BF149" s="236"/>
      <c r="BI149" s="237"/>
      <c r="BK149" s="283"/>
      <c r="BM149" s="236"/>
      <c r="BN149" s="236"/>
      <c r="BO149" s="239"/>
    </row>
    <row r="150" spans="1:67" s="233" customFormat="1" ht="50.25" customHeight="1" x14ac:dyDescent="0.25">
      <c r="A150" s="238"/>
      <c r="B150" s="234"/>
      <c r="C150" s="235"/>
      <c r="D150" s="236"/>
      <c r="E150" s="236"/>
      <c r="F150" s="236"/>
      <c r="G150" s="236"/>
      <c r="H150" s="236"/>
      <c r="I150" s="236"/>
      <c r="J150" s="236"/>
      <c r="K150" s="236"/>
      <c r="L150" s="236"/>
      <c r="M150" s="236"/>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c r="AZ150" s="236"/>
      <c r="BA150" s="236"/>
      <c r="BB150" s="236"/>
      <c r="BC150" s="236"/>
      <c r="BD150" s="236"/>
      <c r="BE150" s="236"/>
      <c r="BF150" s="236"/>
      <c r="BI150" s="237"/>
      <c r="BK150" s="283"/>
      <c r="BM150" s="236"/>
      <c r="BN150" s="236"/>
      <c r="BO150" s="239"/>
    </row>
    <row r="151" spans="1:67" s="233" customFormat="1" ht="50.25" customHeight="1" x14ac:dyDescent="0.25">
      <c r="A151" s="238"/>
      <c r="B151" s="234"/>
      <c r="C151" s="235"/>
      <c r="D151" s="236"/>
      <c r="E151" s="236"/>
      <c r="F151" s="236"/>
      <c r="G151" s="236"/>
      <c r="H151" s="236"/>
      <c r="I151" s="236"/>
      <c r="J151" s="236"/>
      <c r="K151" s="236"/>
      <c r="L151" s="236"/>
      <c r="M151" s="236"/>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c r="AZ151" s="236"/>
      <c r="BA151" s="236"/>
      <c r="BB151" s="236"/>
      <c r="BC151" s="236"/>
      <c r="BD151" s="236"/>
      <c r="BE151" s="236"/>
      <c r="BF151" s="236"/>
      <c r="BI151" s="237"/>
      <c r="BK151" s="283"/>
      <c r="BM151" s="236"/>
      <c r="BN151" s="236"/>
      <c r="BO151" s="239"/>
    </row>
    <row r="152" spans="1:67" s="233" customFormat="1" ht="50.25" customHeight="1" x14ac:dyDescent="0.25">
      <c r="A152" s="238"/>
      <c r="B152" s="234"/>
      <c r="C152" s="235"/>
      <c r="D152" s="236"/>
      <c r="E152" s="236"/>
      <c r="F152" s="236"/>
      <c r="G152" s="236"/>
      <c r="H152" s="236"/>
      <c r="I152" s="236"/>
      <c r="J152" s="236"/>
      <c r="K152" s="236"/>
      <c r="L152" s="236"/>
      <c r="M152" s="236"/>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c r="AZ152" s="236"/>
      <c r="BA152" s="236"/>
      <c r="BB152" s="236"/>
      <c r="BC152" s="236"/>
      <c r="BD152" s="236"/>
      <c r="BE152" s="236"/>
      <c r="BF152" s="236"/>
      <c r="BI152" s="237"/>
      <c r="BK152" s="283"/>
      <c r="BM152" s="236"/>
      <c r="BN152" s="236"/>
      <c r="BO152" s="239"/>
    </row>
    <row r="153" spans="1:67" s="233" customFormat="1" ht="50.25" customHeight="1" x14ac:dyDescent="0.25">
      <c r="A153" s="238"/>
      <c r="B153" s="234"/>
      <c r="C153" s="235"/>
      <c r="D153" s="236"/>
      <c r="E153" s="236"/>
      <c r="F153" s="236"/>
      <c r="G153" s="236"/>
      <c r="H153" s="236"/>
      <c r="I153" s="236"/>
      <c r="J153" s="236"/>
      <c r="K153" s="236"/>
      <c r="L153" s="236"/>
      <c r="M153" s="236"/>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6"/>
      <c r="BA153" s="236"/>
      <c r="BB153" s="236"/>
      <c r="BC153" s="236"/>
      <c r="BD153" s="236"/>
      <c r="BE153" s="236"/>
      <c r="BF153" s="236"/>
      <c r="BI153" s="237"/>
      <c r="BK153" s="283"/>
      <c r="BM153" s="236"/>
      <c r="BN153" s="236"/>
      <c r="BO153" s="239"/>
    </row>
    <row r="154" spans="1:67" s="233" customFormat="1" ht="50.25" customHeight="1" x14ac:dyDescent="0.25">
      <c r="A154" s="238"/>
      <c r="B154" s="234"/>
      <c r="C154" s="235"/>
      <c r="D154" s="236"/>
      <c r="E154" s="236"/>
      <c r="F154" s="236"/>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c r="AZ154" s="236"/>
      <c r="BA154" s="236"/>
      <c r="BB154" s="236"/>
      <c r="BC154" s="236"/>
      <c r="BD154" s="236"/>
      <c r="BE154" s="236"/>
      <c r="BF154" s="236"/>
      <c r="BI154" s="237"/>
      <c r="BK154" s="283"/>
      <c r="BM154" s="236"/>
      <c r="BN154" s="236"/>
      <c r="BO154" s="239"/>
    </row>
    <row r="155" spans="1:67" s="233" customFormat="1" ht="50.25" customHeight="1" x14ac:dyDescent="0.25">
      <c r="A155" s="238"/>
      <c r="B155" s="234"/>
      <c r="C155" s="235"/>
      <c r="D155" s="236"/>
      <c r="E155" s="236"/>
      <c r="F155" s="236"/>
      <c r="G155" s="236"/>
      <c r="H155" s="236"/>
      <c r="I155" s="236"/>
      <c r="J155" s="236"/>
      <c r="K155" s="236"/>
      <c r="L155" s="236"/>
      <c r="M155" s="236"/>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c r="AZ155" s="236"/>
      <c r="BA155" s="236"/>
      <c r="BB155" s="236"/>
      <c r="BC155" s="236"/>
      <c r="BD155" s="236"/>
      <c r="BE155" s="236"/>
      <c r="BF155" s="236"/>
      <c r="BI155" s="237"/>
      <c r="BK155" s="283"/>
      <c r="BM155" s="236"/>
      <c r="BN155" s="236"/>
      <c r="BO155" s="239"/>
    </row>
    <row r="156" spans="1:67" s="233" customFormat="1" ht="50.25" customHeight="1" x14ac:dyDescent="0.25">
      <c r="A156" s="238"/>
      <c r="B156" s="234"/>
      <c r="C156" s="235"/>
      <c r="D156" s="236"/>
      <c r="E156" s="236"/>
      <c r="F156" s="236"/>
      <c r="G156" s="236"/>
      <c r="H156" s="236"/>
      <c r="I156" s="236"/>
      <c r="J156" s="236"/>
      <c r="K156" s="236"/>
      <c r="L156" s="236"/>
      <c r="M156" s="236"/>
      <c r="N156" s="236"/>
      <c r="O156" s="236"/>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236"/>
      <c r="AM156" s="236"/>
      <c r="AN156" s="236"/>
      <c r="AO156" s="236"/>
      <c r="AP156" s="236"/>
      <c r="AQ156" s="236"/>
      <c r="AR156" s="236"/>
      <c r="AS156" s="236"/>
      <c r="AT156" s="236"/>
      <c r="AU156" s="236"/>
      <c r="AV156" s="236"/>
      <c r="AW156" s="236"/>
      <c r="AX156" s="236"/>
      <c r="AY156" s="236"/>
      <c r="AZ156" s="236"/>
      <c r="BA156" s="236"/>
      <c r="BB156" s="236"/>
      <c r="BC156" s="236"/>
      <c r="BD156" s="236"/>
      <c r="BE156" s="236"/>
      <c r="BF156" s="236"/>
      <c r="BI156" s="237"/>
      <c r="BK156" s="283"/>
      <c r="BM156" s="236"/>
      <c r="BN156" s="236"/>
      <c r="BO156" s="239"/>
    </row>
    <row r="157" spans="1:67" s="233" customFormat="1" ht="50.25" customHeight="1" x14ac:dyDescent="0.25">
      <c r="A157" s="238"/>
      <c r="B157" s="234"/>
      <c r="C157" s="235"/>
      <c r="D157" s="236"/>
      <c r="E157" s="236"/>
      <c r="F157" s="236"/>
      <c r="G157" s="236"/>
      <c r="H157" s="236"/>
      <c r="I157" s="236"/>
      <c r="J157" s="236"/>
      <c r="K157" s="236"/>
      <c r="L157" s="236"/>
      <c r="M157" s="236"/>
      <c r="N157" s="236"/>
      <c r="O157" s="236"/>
      <c r="P157" s="236"/>
      <c r="Q157" s="236"/>
      <c r="R157" s="236"/>
      <c r="S157" s="236"/>
      <c r="T157" s="236"/>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I157" s="237"/>
      <c r="BK157" s="283"/>
      <c r="BM157" s="236"/>
      <c r="BN157" s="236"/>
      <c r="BO157" s="239"/>
    </row>
    <row r="158" spans="1:67" s="233" customFormat="1" ht="50.25" customHeight="1" x14ac:dyDescent="0.25">
      <c r="A158" s="238"/>
      <c r="B158" s="234"/>
      <c r="C158" s="235"/>
      <c r="D158" s="236"/>
      <c r="E158" s="236"/>
      <c r="F158" s="236"/>
      <c r="G158" s="236"/>
      <c r="H158" s="236"/>
      <c r="I158" s="236"/>
      <c r="J158" s="236"/>
      <c r="K158" s="236"/>
      <c r="L158" s="236"/>
      <c r="M158" s="236"/>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6"/>
      <c r="BA158" s="236"/>
      <c r="BB158" s="236"/>
      <c r="BC158" s="236"/>
      <c r="BD158" s="236"/>
      <c r="BE158" s="236"/>
      <c r="BF158" s="236"/>
      <c r="BI158" s="237"/>
      <c r="BK158" s="283"/>
      <c r="BM158" s="236"/>
      <c r="BN158" s="236"/>
      <c r="BO158" s="239"/>
    </row>
    <row r="159" spans="1:67" s="233" customFormat="1" ht="50.25" customHeight="1" x14ac:dyDescent="0.25">
      <c r="A159" s="238"/>
      <c r="B159" s="234"/>
      <c r="C159" s="235"/>
      <c r="D159" s="236"/>
      <c r="E159" s="236"/>
      <c r="F159" s="236"/>
      <c r="G159" s="236"/>
      <c r="H159" s="236"/>
      <c r="I159" s="236"/>
      <c r="J159" s="236"/>
      <c r="K159" s="236"/>
      <c r="L159" s="236"/>
      <c r="M159" s="236"/>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c r="AZ159" s="236"/>
      <c r="BA159" s="236"/>
      <c r="BB159" s="236"/>
      <c r="BC159" s="236"/>
      <c r="BD159" s="236"/>
      <c r="BE159" s="236"/>
      <c r="BF159" s="236"/>
      <c r="BI159" s="237"/>
      <c r="BK159" s="283"/>
      <c r="BM159" s="236"/>
      <c r="BN159" s="236"/>
      <c r="BO159" s="239"/>
    </row>
    <row r="160" spans="1:67" s="233" customFormat="1" ht="50.25" customHeight="1" x14ac:dyDescent="0.25">
      <c r="A160" s="238"/>
      <c r="B160" s="234"/>
      <c r="C160" s="235"/>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I160" s="237"/>
      <c r="BK160" s="283"/>
      <c r="BM160" s="236"/>
      <c r="BN160" s="236"/>
      <c r="BO160" s="239"/>
    </row>
    <row r="161" spans="1:67" s="233" customFormat="1" ht="50.25" customHeight="1" x14ac:dyDescent="0.25">
      <c r="A161" s="238"/>
      <c r="B161" s="234"/>
      <c r="C161" s="235"/>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c r="AZ161" s="236"/>
      <c r="BA161" s="236"/>
      <c r="BB161" s="236"/>
      <c r="BC161" s="236"/>
      <c r="BD161" s="236"/>
      <c r="BE161" s="236"/>
      <c r="BF161" s="236"/>
      <c r="BI161" s="237"/>
      <c r="BK161" s="283"/>
      <c r="BM161" s="236"/>
      <c r="BN161" s="236"/>
      <c r="BO161" s="239"/>
    </row>
    <row r="162" spans="1:67" s="233" customFormat="1" ht="50.25" customHeight="1" x14ac:dyDescent="0.25">
      <c r="A162" s="238"/>
      <c r="B162" s="234"/>
      <c r="C162" s="235"/>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I162" s="237"/>
      <c r="BK162" s="283"/>
      <c r="BM162" s="236"/>
      <c r="BN162" s="236"/>
      <c r="BO162" s="239"/>
    </row>
    <row r="163" spans="1:67" s="233" customFormat="1" ht="50.25" customHeight="1" x14ac:dyDescent="0.25">
      <c r="A163" s="238"/>
      <c r="B163" s="234"/>
      <c r="C163" s="235"/>
      <c r="D163" s="236"/>
      <c r="E163" s="236"/>
      <c r="F163" s="236"/>
      <c r="G163" s="236"/>
      <c r="H163" s="236"/>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c r="AY163" s="236"/>
      <c r="AZ163" s="236"/>
      <c r="BA163" s="236"/>
      <c r="BB163" s="236"/>
      <c r="BC163" s="236"/>
      <c r="BD163" s="236"/>
      <c r="BE163" s="236"/>
      <c r="BF163" s="236"/>
      <c r="BI163" s="237"/>
      <c r="BK163" s="283"/>
      <c r="BM163" s="236"/>
      <c r="BN163" s="236"/>
      <c r="BO163" s="239"/>
    </row>
    <row r="164" spans="1:67" s="233" customFormat="1" ht="50.25" customHeight="1" x14ac:dyDescent="0.25">
      <c r="A164" s="238"/>
      <c r="B164" s="234"/>
      <c r="C164" s="235"/>
      <c r="D164" s="236"/>
      <c r="E164" s="236"/>
      <c r="F164" s="236"/>
      <c r="G164" s="236"/>
      <c r="H164" s="236"/>
      <c r="I164" s="236"/>
      <c r="J164" s="236"/>
      <c r="K164" s="236"/>
      <c r="L164" s="236"/>
      <c r="M164" s="236"/>
      <c r="N164" s="236"/>
      <c r="O164" s="236"/>
      <c r="P164" s="236"/>
      <c r="Q164" s="236"/>
      <c r="R164" s="236"/>
      <c r="S164" s="236"/>
      <c r="T164" s="236"/>
      <c r="U164" s="236"/>
      <c r="V164" s="236"/>
      <c r="W164" s="236"/>
      <c r="X164" s="236"/>
      <c r="Y164" s="236"/>
      <c r="Z164" s="236"/>
      <c r="AA164" s="236"/>
      <c r="AB164" s="236"/>
      <c r="AC164" s="236"/>
      <c r="AD164" s="236"/>
      <c r="AE164" s="236"/>
      <c r="AF164" s="236"/>
      <c r="AG164" s="236"/>
      <c r="AH164" s="236"/>
      <c r="AI164" s="236"/>
      <c r="AJ164" s="236"/>
      <c r="AK164" s="236"/>
      <c r="AL164" s="236"/>
      <c r="AM164" s="236"/>
      <c r="AN164" s="236"/>
      <c r="AO164" s="236"/>
      <c r="AP164" s="236"/>
      <c r="AQ164" s="236"/>
      <c r="AR164" s="236"/>
      <c r="AS164" s="236"/>
      <c r="AT164" s="236"/>
      <c r="AU164" s="236"/>
      <c r="AV164" s="236"/>
      <c r="AW164" s="236"/>
      <c r="AX164" s="236"/>
      <c r="AY164" s="236"/>
      <c r="AZ164" s="236"/>
      <c r="BA164" s="236"/>
      <c r="BB164" s="236"/>
      <c r="BC164" s="236"/>
      <c r="BD164" s="236"/>
      <c r="BE164" s="236"/>
      <c r="BF164" s="236"/>
      <c r="BI164" s="237"/>
      <c r="BK164" s="283"/>
      <c r="BM164" s="236"/>
      <c r="BN164" s="236"/>
      <c r="BO164" s="239"/>
    </row>
    <row r="165" spans="1:67" s="233" customFormat="1" ht="50.25" customHeight="1" x14ac:dyDescent="0.25">
      <c r="A165" s="238"/>
      <c r="B165" s="234"/>
      <c r="C165" s="235"/>
      <c r="D165" s="236"/>
      <c r="E165" s="236"/>
      <c r="F165" s="236"/>
      <c r="G165" s="236"/>
      <c r="H165" s="236"/>
      <c r="I165" s="236"/>
      <c r="J165" s="236"/>
      <c r="K165" s="236"/>
      <c r="L165" s="236"/>
      <c r="M165" s="236"/>
      <c r="N165" s="236"/>
      <c r="O165" s="236"/>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c r="AZ165" s="236"/>
      <c r="BA165" s="236"/>
      <c r="BB165" s="236"/>
      <c r="BC165" s="236"/>
      <c r="BD165" s="236"/>
      <c r="BE165" s="236"/>
      <c r="BF165" s="236"/>
      <c r="BI165" s="237"/>
      <c r="BK165" s="283"/>
      <c r="BM165" s="236"/>
      <c r="BN165" s="236"/>
      <c r="BO165" s="239"/>
    </row>
    <row r="166" spans="1:67" s="233" customFormat="1" ht="50.25" customHeight="1" x14ac:dyDescent="0.25">
      <c r="A166" s="238"/>
      <c r="B166" s="234"/>
      <c r="C166" s="235"/>
      <c r="D166" s="236"/>
      <c r="E166" s="236"/>
      <c r="F166" s="236"/>
      <c r="G166" s="236"/>
      <c r="H166" s="236"/>
      <c r="I166" s="236"/>
      <c r="J166" s="236"/>
      <c r="K166" s="236"/>
      <c r="L166" s="236"/>
      <c r="M166" s="236"/>
      <c r="N166" s="236"/>
      <c r="O166" s="236"/>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36"/>
      <c r="AO166" s="236"/>
      <c r="AP166" s="236"/>
      <c r="AQ166" s="236"/>
      <c r="AR166" s="236"/>
      <c r="AS166" s="236"/>
      <c r="AT166" s="236"/>
      <c r="AU166" s="236"/>
      <c r="AV166" s="236"/>
      <c r="AW166" s="236"/>
      <c r="AX166" s="236"/>
      <c r="AY166" s="236"/>
      <c r="AZ166" s="236"/>
      <c r="BA166" s="236"/>
      <c r="BB166" s="236"/>
      <c r="BC166" s="236"/>
      <c r="BD166" s="236"/>
      <c r="BE166" s="236"/>
      <c r="BF166" s="236"/>
      <c r="BI166" s="237"/>
      <c r="BK166" s="283"/>
      <c r="BM166" s="236"/>
      <c r="BN166" s="236"/>
      <c r="BO166" s="239"/>
    </row>
    <row r="167" spans="1:67" s="233" customFormat="1" ht="50.25" customHeight="1" x14ac:dyDescent="0.25">
      <c r="A167" s="238"/>
      <c r="B167" s="234"/>
      <c r="C167" s="235"/>
      <c r="D167" s="236"/>
      <c r="E167" s="236"/>
      <c r="F167" s="236"/>
      <c r="G167" s="236"/>
      <c r="H167" s="236"/>
      <c r="I167" s="236"/>
      <c r="J167" s="236"/>
      <c r="K167" s="236"/>
      <c r="L167" s="236"/>
      <c r="M167" s="236"/>
      <c r="N167" s="236"/>
      <c r="O167" s="236"/>
      <c r="P167" s="236"/>
      <c r="Q167" s="236"/>
      <c r="R167" s="236"/>
      <c r="S167" s="236"/>
      <c r="T167" s="236"/>
      <c r="U167" s="236"/>
      <c r="V167" s="236"/>
      <c r="W167" s="236"/>
      <c r="X167" s="236"/>
      <c r="Y167" s="236"/>
      <c r="Z167" s="236"/>
      <c r="AA167" s="236"/>
      <c r="AB167" s="236"/>
      <c r="AC167" s="236"/>
      <c r="AD167" s="236"/>
      <c r="AE167" s="236"/>
      <c r="AF167" s="236"/>
      <c r="AG167" s="236"/>
      <c r="AH167" s="236"/>
      <c r="AI167" s="236"/>
      <c r="AJ167" s="236"/>
      <c r="AK167" s="236"/>
      <c r="AL167" s="236"/>
      <c r="AM167" s="236"/>
      <c r="AN167" s="236"/>
      <c r="AO167" s="236"/>
      <c r="AP167" s="236"/>
      <c r="AQ167" s="236"/>
      <c r="AR167" s="236"/>
      <c r="AS167" s="236"/>
      <c r="AT167" s="236"/>
      <c r="AU167" s="236"/>
      <c r="AV167" s="236"/>
      <c r="AW167" s="236"/>
      <c r="AX167" s="236"/>
      <c r="AY167" s="236"/>
      <c r="AZ167" s="236"/>
      <c r="BA167" s="236"/>
      <c r="BB167" s="236"/>
      <c r="BC167" s="236"/>
      <c r="BD167" s="236"/>
      <c r="BE167" s="236"/>
      <c r="BF167" s="236"/>
      <c r="BI167" s="237"/>
      <c r="BK167" s="283"/>
      <c r="BM167" s="236"/>
      <c r="BN167" s="236"/>
      <c r="BO167" s="239"/>
    </row>
    <row r="168" spans="1:67" s="233" customFormat="1" ht="50.25" customHeight="1" x14ac:dyDescent="0.25">
      <c r="A168" s="238"/>
      <c r="B168" s="234"/>
      <c r="C168" s="235"/>
      <c r="D168" s="236"/>
      <c r="E168" s="236"/>
      <c r="F168" s="236"/>
      <c r="G168" s="236"/>
      <c r="H168" s="236"/>
      <c r="I168" s="236"/>
      <c r="J168" s="236"/>
      <c r="K168" s="236"/>
      <c r="L168" s="236"/>
      <c r="M168" s="236"/>
      <c r="N168" s="236"/>
      <c r="O168" s="236"/>
      <c r="P168" s="236"/>
      <c r="Q168" s="236"/>
      <c r="R168" s="236"/>
      <c r="S168" s="236"/>
      <c r="T168" s="236"/>
      <c r="U168" s="236"/>
      <c r="V168" s="236"/>
      <c r="W168" s="236"/>
      <c r="X168" s="236"/>
      <c r="Y168" s="236"/>
      <c r="Z168" s="236"/>
      <c r="AA168" s="236"/>
      <c r="AB168" s="236"/>
      <c r="AC168" s="236"/>
      <c r="AD168" s="236"/>
      <c r="AE168" s="236"/>
      <c r="AF168" s="236"/>
      <c r="AG168" s="236"/>
      <c r="AH168" s="236"/>
      <c r="AI168" s="236"/>
      <c r="AJ168" s="236"/>
      <c r="AK168" s="236"/>
      <c r="AL168" s="236"/>
      <c r="AM168" s="236"/>
      <c r="AN168" s="236"/>
      <c r="AO168" s="236"/>
      <c r="AP168" s="236"/>
      <c r="AQ168" s="236"/>
      <c r="AR168" s="236"/>
      <c r="AS168" s="236"/>
      <c r="AT168" s="236"/>
      <c r="AU168" s="236"/>
      <c r="AV168" s="236"/>
      <c r="AW168" s="236"/>
      <c r="AX168" s="236"/>
      <c r="AY168" s="236"/>
      <c r="AZ168" s="236"/>
      <c r="BA168" s="236"/>
      <c r="BB168" s="236"/>
      <c r="BC168" s="236"/>
      <c r="BD168" s="236"/>
      <c r="BE168" s="236"/>
      <c r="BF168" s="236"/>
      <c r="BI168" s="237"/>
      <c r="BK168" s="283"/>
      <c r="BM168" s="236"/>
      <c r="BN168" s="236"/>
      <c r="BO168" s="239"/>
    </row>
    <row r="169" spans="1:67" s="233" customFormat="1" ht="50.25" customHeight="1" x14ac:dyDescent="0.25">
      <c r="A169" s="238"/>
      <c r="B169" s="234"/>
      <c r="C169" s="235"/>
      <c r="D169" s="236"/>
      <c r="E169" s="236"/>
      <c r="F169" s="236"/>
      <c r="G169" s="236"/>
      <c r="H169" s="236"/>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c r="AZ169" s="236"/>
      <c r="BA169" s="236"/>
      <c r="BB169" s="236"/>
      <c r="BC169" s="236"/>
      <c r="BD169" s="236"/>
      <c r="BE169" s="236"/>
      <c r="BF169" s="236"/>
      <c r="BI169" s="237"/>
      <c r="BK169" s="283"/>
      <c r="BM169" s="236"/>
      <c r="BN169" s="236"/>
      <c r="BO169" s="239"/>
    </row>
    <row r="170" spans="1:67" s="233" customFormat="1" ht="50.25" customHeight="1" x14ac:dyDescent="0.25">
      <c r="A170" s="238"/>
      <c r="B170" s="234"/>
      <c r="C170" s="235"/>
      <c r="D170" s="236"/>
      <c r="E170" s="236"/>
      <c r="F170" s="236"/>
      <c r="G170" s="236"/>
      <c r="H170" s="236"/>
      <c r="I170" s="236"/>
      <c r="J170" s="236"/>
      <c r="K170" s="236"/>
      <c r="L170" s="236"/>
      <c r="M170" s="236"/>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c r="AZ170" s="236"/>
      <c r="BA170" s="236"/>
      <c r="BB170" s="236"/>
      <c r="BC170" s="236"/>
      <c r="BD170" s="236"/>
      <c r="BE170" s="236"/>
      <c r="BF170" s="236"/>
      <c r="BI170" s="237"/>
      <c r="BK170" s="283"/>
      <c r="BM170" s="236"/>
      <c r="BN170" s="236"/>
      <c r="BO170" s="239"/>
    </row>
    <row r="171" spans="1:67" s="233" customFormat="1" ht="50.25" customHeight="1" x14ac:dyDescent="0.25">
      <c r="A171" s="238"/>
      <c r="B171" s="234"/>
      <c r="C171" s="235"/>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6"/>
      <c r="AZ171" s="236"/>
      <c r="BA171" s="236"/>
      <c r="BB171" s="236"/>
      <c r="BC171" s="236"/>
      <c r="BD171" s="236"/>
      <c r="BE171" s="236"/>
      <c r="BF171" s="236"/>
      <c r="BI171" s="237"/>
      <c r="BK171" s="283"/>
      <c r="BM171" s="236"/>
      <c r="BN171" s="236"/>
      <c r="BO171" s="239"/>
    </row>
    <row r="172" spans="1:67" s="233" customFormat="1" ht="50.25" customHeight="1" x14ac:dyDescent="0.25">
      <c r="A172" s="238"/>
      <c r="B172" s="234"/>
      <c r="C172" s="235"/>
      <c r="D172" s="236"/>
      <c r="E172" s="236"/>
      <c r="F172" s="236"/>
      <c r="G172" s="236"/>
      <c r="H172" s="236"/>
      <c r="I172" s="236"/>
      <c r="J172" s="236"/>
      <c r="K172" s="236"/>
      <c r="L172" s="236"/>
      <c r="M172" s="236"/>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36"/>
      <c r="AZ172" s="236"/>
      <c r="BA172" s="236"/>
      <c r="BB172" s="236"/>
      <c r="BC172" s="236"/>
      <c r="BD172" s="236"/>
      <c r="BE172" s="236"/>
      <c r="BF172" s="236"/>
      <c r="BI172" s="237"/>
      <c r="BK172" s="283"/>
      <c r="BM172" s="236"/>
      <c r="BN172" s="236"/>
      <c r="BO172" s="239"/>
    </row>
    <row r="173" spans="1:67" s="233" customFormat="1" ht="50.25" customHeight="1" x14ac:dyDescent="0.25">
      <c r="A173" s="238"/>
      <c r="B173" s="234"/>
      <c r="C173" s="235"/>
      <c r="D173" s="236"/>
      <c r="E173" s="236"/>
      <c r="F173" s="236"/>
      <c r="G173" s="236"/>
      <c r="H173" s="236"/>
      <c r="I173" s="236"/>
      <c r="J173" s="236"/>
      <c r="K173" s="236"/>
      <c r="L173" s="236"/>
      <c r="M173" s="236"/>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236"/>
      <c r="AP173" s="236"/>
      <c r="AQ173" s="236"/>
      <c r="AR173" s="236"/>
      <c r="AS173" s="236"/>
      <c r="AT173" s="236"/>
      <c r="AU173" s="236"/>
      <c r="AV173" s="236"/>
      <c r="AW173" s="236"/>
      <c r="AX173" s="236"/>
      <c r="AY173" s="236"/>
      <c r="AZ173" s="236"/>
      <c r="BA173" s="236"/>
      <c r="BB173" s="236"/>
      <c r="BC173" s="236"/>
      <c r="BD173" s="236"/>
      <c r="BE173" s="236"/>
      <c r="BF173" s="236"/>
      <c r="BI173" s="237"/>
      <c r="BK173" s="283"/>
      <c r="BM173" s="236"/>
      <c r="BN173" s="236"/>
      <c r="BO173" s="239"/>
    </row>
    <row r="174" spans="1:67" s="233" customFormat="1" ht="50.25" customHeight="1" x14ac:dyDescent="0.25">
      <c r="A174" s="238"/>
      <c r="B174" s="234"/>
      <c r="C174" s="235"/>
      <c r="D174" s="236"/>
      <c r="E174" s="236"/>
      <c r="F174" s="236"/>
      <c r="G174" s="236"/>
      <c r="H174" s="236"/>
      <c r="I174" s="236"/>
      <c r="J174" s="236"/>
      <c r="K174" s="236"/>
      <c r="L174" s="236"/>
      <c r="M174" s="236"/>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c r="AZ174" s="236"/>
      <c r="BA174" s="236"/>
      <c r="BB174" s="236"/>
      <c r="BC174" s="236"/>
      <c r="BD174" s="236"/>
      <c r="BE174" s="236"/>
      <c r="BF174" s="236"/>
      <c r="BI174" s="237"/>
      <c r="BK174" s="283"/>
      <c r="BM174" s="236"/>
      <c r="BN174" s="236"/>
      <c r="BO174" s="239"/>
    </row>
    <row r="175" spans="1:67" s="233" customFormat="1" ht="50.25" customHeight="1" x14ac:dyDescent="0.25">
      <c r="A175" s="238"/>
      <c r="B175" s="234"/>
      <c r="C175" s="235"/>
      <c r="D175" s="236"/>
      <c r="E175" s="236"/>
      <c r="F175" s="236"/>
      <c r="G175" s="236"/>
      <c r="H175" s="236"/>
      <c r="I175" s="236"/>
      <c r="J175" s="236"/>
      <c r="K175" s="236"/>
      <c r="L175" s="236"/>
      <c r="M175" s="236"/>
      <c r="N175" s="236"/>
      <c r="O175" s="236"/>
      <c r="P175" s="236"/>
      <c r="Q175" s="236"/>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c r="BF175" s="236"/>
      <c r="BI175" s="237"/>
      <c r="BK175" s="283"/>
      <c r="BM175" s="236"/>
      <c r="BN175" s="236"/>
      <c r="BO175" s="239"/>
    </row>
    <row r="176" spans="1:67" s="233" customFormat="1" ht="50.25" customHeight="1" x14ac:dyDescent="0.25">
      <c r="A176" s="238"/>
      <c r="B176" s="234"/>
      <c r="C176" s="235"/>
      <c r="D176" s="236"/>
      <c r="E176" s="236"/>
      <c r="F176" s="236"/>
      <c r="G176" s="236"/>
      <c r="H176" s="236"/>
      <c r="I176" s="236"/>
      <c r="J176" s="236"/>
      <c r="K176" s="236"/>
      <c r="L176" s="236"/>
      <c r="M176" s="236"/>
      <c r="N176" s="236"/>
      <c r="O176" s="236"/>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c r="AS176" s="236"/>
      <c r="AT176" s="236"/>
      <c r="AU176" s="236"/>
      <c r="AV176" s="236"/>
      <c r="AW176" s="236"/>
      <c r="AX176" s="236"/>
      <c r="AY176" s="236"/>
      <c r="AZ176" s="236"/>
      <c r="BA176" s="236"/>
      <c r="BB176" s="236"/>
      <c r="BC176" s="236"/>
      <c r="BD176" s="236"/>
      <c r="BE176" s="236"/>
      <c r="BF176" s="236"/>
      <c r="BI176" s="237"/>
      <c r="BK176" s="283"/>
      <c r="BM176" s="236"/>
      <c r="BN176" s="236"/>
      <c r="BO176" s="239"/>
    </row>
    <row r="177" spans="1:67" s="233" customFormat="1" ht="50.25" customHeight="1" x14ac:dyDescent="0.25">
      <c r="A177" s="238"/>
      <c r="B177" s="234"/>
      <c r="C177" s="235"/>
      <c r="D177" s="236"/>
      <c r="E177" s="236"/>
      <c r="F177" s="236"/>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6"/>
      <c r="AI177" s="236"/>
      <c r="AJ177" s="236"/>
      <c r="AK177" s="236"/>
      <c r="AL177" s="236"/>
      <c r="AM177" s="236"/>
      <c r="AN177" s="236"/>
      <c r="AO177" s="236"/>
      <c r="AP177" s="236"/>
      <c r="AQ177" s="236"/>
      <c r="AR177" s="236"/>
      <c r="AS177" s="236"/>
      <c r="AT177" s="236"/>
      <c r="AU177" s="236"/>
      <c r="AV177" s="236"/>
      <c r="AW177" s="236"/>
      <c r="AX177" s="236"/>
      <c r="AY177" s="236"/>
      <c r="AZ177" s="236"/>
      <c r="BA177" s="236"/>
      <c r="BB177" s="236"/>
      <c r="BC177" s="236"/>
      <c r="BD177" s="236"/>
      <c r="BE177" s="236"/>
      <c r="BF177" s="236"/>
      <c r="BI177" s="237"/>
      <c r="BK177" s="283"/>
      <c r="BM177" s="236"/>
      <c r="BN177" s="236"/>
      <c r="BO177" s="239"/>
    </row>
    <row r="178" spans="1:67" s="233" customFormat="1" ht="50.25" customHeight="1" x14ac:dyDescent="0.25">
      <c r="A178" s="238"/>
      <c r="B178" s="234"/>
      <c r="C178" s="235"/>
      <c r="D178" s="236"/>
      <c r="E178" s="236"/>
      <c r="F178" s="236"/>
      <c r="G178" s="236"/>
      <c r="H178" s="236"/>
      <c r="I178" s="236"/>
      <c r="J178" s="236"/>
      <c r="K178" s="236"/>
      <c r="L178" s="236"/>
      <c r="M178" s="236"/>
      <c r="N178" s="236"/>
      <c r="O178" s="236"/>
      <c r="P178" s="236"/>
      <c r="Q178" s="236"/>
      <c r="R178" s="236"/>
      <c r="S178" s="236"/>
      <c r="T178" s="236"/>
      <c r="U178" s="236"/>
      <c r="V178" s="236"/>
      <c r="W178" s="236"/>
      <c r="X178" s="236"/>
      <c r="Y178" s="236"/>
      <c r="Z178" s="236"/>
      <c r="AA178" s="236"/>
      <c r="AB178" s="236"/>
      <c r="AC178" s="236"/>
      <c r="AD178" s="236"/>
      <c r="AE178" s="236"/>
      <c r="AF178" s="236"/>
      <c r="AG178" s="236"/>
      <c r="AH178" s="236"/>
      <c r="AI178" s="236"/>
      <c r="AJ178" s="236"/>
      <c r="AK178" s="236"/>
      <c r="AL178" s="236"/>
      <c r="AM178" s="236"/>
      <c r="AN178" s="236"/>
      <c r="AO178" s="236"/>
      <c r="AP178" s="236"/>
      <c r="AQ178" s="236"/>
      <c r="AR178" s="236"/>
      <c r="AS178" s="236"/>
      <c r="AT178" s="236"/>
      <c r="AU178" s="236"/>
      <c r="AV178" s="236"/>
      <c r="AW178" s="236"/>
      <c r="AX178" s="236"/>
      <c r="AY178" s="236"/>
      <c r="AZ178" s="236"/>
      <c r="BA178" s="236"/>
      <c r="BB178" s="236"/>
      <c r="BC178" s="236"/>
      <c r="BD178" s="236"/>
      <c r="BE178" s="236"/>
      <c r="BF178" s="236"/>
      <c r="BI178" s="237"/>
      <c r="BK178" s="283"/>
      <c r="BM178" s="236"/>
      <c r="BN178" s="236"/>
      <c r="BO178" s="239"/>
    </row>
    <row r="179" spans="1:67" s="233" customFormat="1" ht="50.25" customHeight="1" x14ac:dyDescent="0.25">
      <c r="A179" s="238"/>
      <c r="B179" s="234"/>
      <c r="C179" s="235"/>
      <c r="D179" s="236"/>
      <c r="E179" s="236"/>
      <c r="F179" s="236"/>
      <c r="G179" s="236"/>
      <c r="H179" s="236"/>
      <c r="I179" s="236"/>
      <c r="J179" s="236"/>
      <c r="K179" s="236"/>
      <c r="L179" s="236"/>
      <c r="M179" s="236"/>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I179" s="237"/>
      <c r="BK179" s="283"/>
      <c r="BM179" s="236"/>
      <c r="BN179" s="236"/>
      <c r="BO179" s="239"/>
    </row>
    <row r="180" spans="1:67" s="233" customFormat="1" ht="50.25" customHeight="1" x14ac:dyDescent="0.25">
      <c r="A180" s="238"/>
      <c r="B180" s="234"/>
      <c r="C180" s="235"/>
      <c r="D180" s="236"/>
      <c r="E180" s="236"/>
      <c r="F180" s="236"/>
      <c r="G180" s="236"/>
      <c r="H180" s="236"/>
      <c r="I180" s="236"/>
      <c r="J180" s="236"/>
      <c r="K180" s="236"/>
      <c r="L180" s="236"/>
      <c r="M180" s="236"/>
      <c r="N180" s="236"/>
      <c r="O180" s="236"/>
      <c r="P180" s="236"/>
      <c r="Q180" s="236"/>
      <c r="R180" s="236"/>
      <c r="S180" s="236"/>
      <c r="T180" s="236"/>
      <c r="U180" s="236"/>
      <c r="V180" s="236"/>
      <c r="W180" s="236"/>
      <c r="X180" s="236"/>
      <c r="Y180" s="236"/>
      <c r="Z180" s="236"/>
      <c r="AA180" s="236"/>
      <c r="AB180" s="236"/>
      <c r="AC180" s="236"/>
      <c r="AD180" s="236"/>
      <c r="AE180" s="236"/>
      <c r="AF180" s="236"/>
      <c r="AG180" s="236"/>
      <c r="AH180" s="236"/>
      <c r="AI180" s="236"/>
      <c r="AJ180" s="236"/>
      <c r="AK180" s="236"/>
      <c r="AL180" s="236"/>
      <c r="AM180" s="236"/>
      <c r="AN180" s="236"/>
      <c r="AO180" s="236"/>
      <c r="AP180" s="236"/>
      <c r="AQ180" s="236"/>
      <c r="AR180" s="236"/>
      <c r="AS180" s="236"/>
      <c r="AT180" s="236"/>
      <c r="AU180" s="236"/>
      <c r="AV180" s="236"/>
      <c r="AW180" s="236"/>
      <c r="AX180" s="236"/>
      <c r="AY180" s="236"/>
      <c r="AZ180" s="236"/>
      <c r="BA180" s="236"/>
      <c r="BB180" s="236"/>
      <c r="BC180" s="236"/>
      <c r="BD180" s="236"/>
      <c r="BE180" s="236"/>
      <c r="BF180" s="236"/>
      <c r="BI180" s="237"/>
      <c r="BK180" s="283"/>
      <c r="BM180" s="236"/>
      <c r="BN180" s="236"/>
      <c r="BO180" s="239"/>
    </row>
    <row r="181" spans="1:67" s="233" customFormat="1" ht="50.25" customHeight="1" x14ac:dyDescent="0.25">
      <c r="A181" s="238"/>
      <c r="B181" s="234"/>
      <c r="C181" s="235"/>
      <c r="D181" s="236"/>
      <c r="E181" s="236"/>
      <c r="F181" s="236"/>
      <c r="G181" s="236"/>
      <c r="H181" s="236"/>
      <c r="I181" s="236"/>
      <c r="J181" s="236"/>
      <c r="K181" s="236"/>
      <c r="L181" s="236"/>
      <c r="M181" s="236"/>
      <c r="N181" s="236"/>
      <c r="O181" s="236"/>
      <c r="P181" s="236"/>
      <c r="Q181" s="236"/>
      <c r="R181" s="236"/>
      <c r="S181" s="236"/>
      <c r="T181" s="236"/>
      <c r="U181" s="236"/>
      <c r="V181" s="236"/>
      <c r="W181" s="236"/>
      <c r="X181" s="236"/>
      <c r="Y181" s="236"/>
      <c r="Z181" s="236"/>
      <c r="AA181" s="236"/>
      <c r="AB181" s="236"/>
      <c r="AC181" s="236"/>
      <c r="AD181" s="236"/>
      <c r="AE181" s="236"/>
      <c r="AF181" s="236"/>
      <c r="AG181" s="236"/>
      <c r="AH181" s="236"/>
      <c r="AI181" s="236"/>
      <c r="AJ181" s="236"/>
      <c r="AK181" s="236"/>
      <c r="AL181" s="236"/>
      <c r="AM181" s="236"/>
      <c r="AN181" s="236"/>
      <c r="AO181" s="236"/>
      <c r="AP181" s="236"/>
      <c r="AQ181" s="236"/>
      <c r="AR181" s="236"/>
      <c r="AS181" s="236"/>
      <c r="AT181" s="236"/>
      <c r="AU181" s="236"/>
      <c r="AV181" s="236"/>
      <c r="AW181" s="236"/>
      <c r="AX181" s="236"/>
      <c r="AY181" s="236"/>
      <c r="AZ181" s="236"/>
      <c r="BA181" s="236"/>
      <c r="BB181" s="236"/>
      <c r="BC181" s="236"/>
      <c r="BD181" s="236"/>
      <c r="BE181" s="236"/>
      <c r="BF181" s="236"/>
      <c r="BI181" s="237"/>
      <c r="BK181" s="283"/>
      <c r="BM181" s="236"/>
      <c r="BN181" s="236"/>
      <c r="BO181" s="239"/>
    </row>
    <row r="182" spans="1:67" s="233" customFormat="1" ht="50.25" customHeight="1" x14ac:dyDescent="0.25">
      <c r="A182" s="238"/>
      <c r="B182" s="234"/>
      <c r="C182" s="235"/>
      <c r="D182" s="236"/>
      <c r="E182" s="236"/>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E182" s="236"/>
      <c r="AF182" s="236"/>
      <c r="AG182" s="236"/>
      <c r="AH182" s="236"/>
      <c r="AI182" s="236"/>
      <c r="AJ182" s="236"/>
      <c r="AK182" s="236"/>
      <c r="AL182" s="236"/>
      <c r="AM182" s="236"/>
      <c r="AN182" s="236"/>
      <c r="AO182" s="236"/>
      <c r="AP182" s="236"/>
      <c r="AQ182" s="236"/>
      <c r="AR182" s="236"/>
      <c r="AS182" s="236"/>
      <c r="AT182" s="236"/>
      <c r="AU182" s="236"/>
      <c r="AV182" s="236"/>
      <c r="AW182" s="236"/>
      <c r="AX182" s="236"/>
      <c r="AY182" s="236"/>
      <c r="AZ182" s="236"/>
      <c r="BA182" s="236"/>
      <c r="BB182" s="236"/>
      <c r="BC182" s="236"/>
      <c r="BD182" s="236"/>
      <c r="BE182" s="236"/>
      <c r="BF182" s="236"/>
      <c r="BI182" s="237"/>
      <c r="BK182" s="283"/>
      <c r="BM182" s="236"/>
      <c r="BN182" s="236"/>
      <c r="BO182" s="239"/>
    </row>
    <row r="183" spans="1:67" s="233" customFormat="1" ht="50.25" customHeight="1" x14ac:dyDescent="0.25">
      <c r="A183" s="238"/>
      <c r="B183" s="234"/>
      <c r="C183" s="235"/>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c r="AE183" s="236"/>
      <c r="AF183" s="236"/>
      <c r="AG183" s="236"/>
      <c r="AH183" s="236"/>
      <c r="AI183" s="236"/>
      <c r="AJ183" s="236"/>
      <c r="AK183" s="236"/>
      <c r="AL183" s="236"/>
      <c r="AM183" s="236"/>
      <c r="AN183" s="236"/>
      <c r="AO183" s="236"/>
      <c r="AP183" s="236"/>
      <c r="AQ183" s="236"/>
      <c r="AR183" s="236"/>
      <c r="AS183" s="236"/>
      <c r="AT183" s="236"/>
      <c r="AU183" s="236"/>
      <c r="AV183" s="236"/>
      <c r="AW183" s="236"/>
      <c r="AX183" s="236"/>
      <c r="AY183" s="236"/>
      <c r="AZ183" s="236"/>
      <c r="BA183" s="236"/>
      <c r="BB183" s="236"/>
      <c r="BC183" s="236"/>
      <c r="BD183" s="236"/>
      <c r="BE183" s="236"/>
      <c r="BF183" s="236"/>
      <c r="BI183" s="237"/>
      <c r="BK183" s="283"/>
      <c r="BM183" s="236"/>
      <c r="BN183" s="236"/>
      <c r="BO183" s="239"/>
    </row>
    <row r="184" spans="1:67" s="233" customFormat="1" ht="50.25" customHeight="1" x14ac:dyDescent="0.25">
      <c r="A184" s="238"/>
      <c r="B184" s="234"/>
      <c r="C184" s="235"/>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c r="AE184" s="236"/>
      <c r="AF184" s="236"/>
      <c r="AG184" s="236"/>
      <c r="AH184" s="236"/>
      <c r="AI184" s="236"/>
      <c r="AJ184" s="236"/>
      <c r="AK184" s="236"/>
      <c r="AL184" s="236"/>
      <c r="AM184" s="236"/>
      <c r="AN184" s="236"/>
      <c r="AO184" s="236"/>
      <c r="AP184" s="236"/>
      <c r="AQ184" s="236"/>
      <c r="AR184" s="236"/>
      <c r="AS184" s="236"/>
      <c r="AT184" s="236"/>
      <c r="AU184" s="236"/>
      <c r="AV184" s="236"/>
      <c r="AW184" s="236"/>
      <c r="AX184" s="236"/>
      <c r="AY184" s="236"/>
      <c r="AZ184" s="236"/>
      <c r="BA184" s="236"/>
      <c r="BB184" s="236"/>
      <c r="BC184" s="236"/>
      <c r="BD184" s="236"/>
      <c r="BE184" s="236"/>
      <c r="BF184" s="236"/>
      <c r="BI184" s="237"/>
      <c r="BK184" s="283"/>
      <c r="BM184" s="236"/>
      <c r="BN184" s="236"/>
      <c r="BO184" s="239"/>
    </row>
    <row r="185" spans="1:67" s="233" customFormat="1" ht="50.25" customHeight="1" x14ac:dyDescent="0.25">
      <c r="A185" s="238"/>
      <c r="B185" s="234"/>
      <c r="C185" s="235"/>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6"/>
      <c r="AC185" s="236"/>
      <c r="AD185" s="236"/>
      <c r="AE185" s="236"/>
      <c r="AF185" s="236"/>
      <c r="AG185" s="236"/>
      <c r="AH185" s="236"/>
      <c r="AI185" s="236"/>
      <c r="AJ185" s="236"/>
      <c r="AK185" s="236"/>
      <c r="AL185" s="236"/>
      <c r="AM185" s="236"/>
      <c r="AN185" s="236"/>
      <c r="AO185" s="236"/>
      <c r="AP185" s="236"/>
      <c r="AQ185" s="236"/>
      <c r="AR185" s="236"/>
      <c r="AS185" s="236"/>
      <c r="AT185" s="236"/>
      <c r="AU185" s="236"/>
      <c r="AV185" s="236"/>
      <c r="AW185" s="236"/>
      <c r="AX185" s="236"/>
      <c r="AY185" s="236"/>
      <c r="AZ185" s="236"/>
      <c r="BA185" s="236"/>
      <c r="BB185" s="236"/>
      <c r="BC185" s="236"/>
      <c r="BD185" s="236"/>
      <c r="BE185" s="236"/>
      <c r="BF185" s="236"/>
      <c r="BI185" s="237"/>
      <c r="BK185" s="283"/>
      <c r="BM185" s="236"/>
      <c r="BN185" s="236"/>
      <c r="BO185" s="239"/>
    </row>
    <row r="186" spans="1:67" s="233" customFormat="1" ht="50.25" customHeight="1" x14ac:dyDescent="0.25">
      <c r="A186" s="238"/>
      <c r="B186" s="234"/>
      <c r="C186" s="235"/>
      <c r="D186" s="236"/>
      <c r="E186" s="236"/>
      <c r="F186" s="236"/>
      <c r="G186" s="236"/>
      <c r="H186" s="236"/>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6"/>
      <c r="AE186" s="236"/>
      <c r="AF186" s="236"/>
      <c r="AG186" s="236"/>
      <c r="AH186" s="236"/>
      <c r="AI186" s="236"/>
      <c r="AJ186" s="236"/>
      <c r="AK186" s="236"/>
      <c r="AL186" s="236"/>
      <c r="AM186" s="236"/>
      <c r="AN186" s="236"/>
      <c r="AO186" s="236"/>
      <c r="AP186" s="236"/>
      <c r="AQ186" s="236"/>
      <c r="AR186" s="236"/>
      <c r="AS186" s="236"/>
      <c r="AT186" s="236"/>
      <c r="AU186" s="236"/>
      <c r="AV186" s="236"/>
      <c r="AW186" s="236"/>
      <c r="AX186" s="236"/>
      <c r="AY186" s="236"/>
      <c r="AZ186" s="236"/>
      <c r="BA186" s="236"/>
      <c r="BB186" s="236"/>
      <c r="BC186" s="236"/>
      <c r="BD186" s="236"/>
      <c r="BE186" s="236"/>
      <c r="BF186" s="236"/>
      <c r="BI186" s="237"/>
      <c r="BK186" s="283"/>
      <c r="BM186" s="236"/>
      <c r="BN186" s="236"/>
      <c r="BO186" s="239"/>
    </row>
    <row r="187" spans="1:67" s="233" customFormat="1" ht="50.25" customHeight="1" x14ac:dyDescent="0.25">
      <c r="A187" s="238"/>
      <c r="B187" s="234"/>
      <c r="C187" s="235"/>
      <c r="D187" s="236"/>
      <c r="E187" s="236"/>
      <c r="F187" s="236"/>
      <c r="G187" s="236"/>
      <c r="H187" s="236"/>
      <c r="I187" s="236"/>
      <c r="J187" s="236"/>
      <c r="K187" s="236"/>
      <c r="L187" s="236"/>
      <c r="M187" s="236"/>
      <c r="N187" s="236"/>
      <c r="O187" s="236"/>
      <c r="P187" s="236"/>
      <c r="Q187" s="236"/>
      <c r="R187" s="236"/>
      <c r="S187" s="236"/>
      <c r="T187" s="236"/>
      <c r="U187" s="236"/>
      <c r="V187" s="236"/>
      <c r="W187" s="236"/>
      <c r="X187" s="236"/>
      <c r="Y187" s="236"/>
      <c r="Z187" s="236"/>
      <c r="AA187" s="236"/>
      <c r="AB187" s="236"/>
      <c r="AC187" s="236"/>
      <c r="AD187" s="236"/>
      <c r="AE187" s="236"/>
      <c r="AF187" s="236"/>
      <c r="AG187" s="236"/>
      <c r="AH187" s="236"/>
      <c r="AI187" s="236"/>
      <c r="AJ187" s="236"/>
      <c r="AK187" s="236"/>
      <c r="AL187" s="236"/>
      <c r="AM187" s="236"/>
      <c r="AN187" s="236"/>
      <c r="AO187" s="236"/>
      <c r="AP187" s="236"/>
      <c r="AQ187" s="236"/>
      <c r="AR187" s="236"/>
      <c r="AS187" s="236"/>
      <c r="AT187" s="236"/>
      <c r="AU187" s="236"/>
      <c r="AV187" s="236"/>
      <c r="AW187" s="236"/>
      <c r="AX187" s="236"/>
      <c r="AY187" s="236"/>
      <c r="AZ187" s="236"/>
      <c r="BA187" s="236"/>
      <c r="BB187" s="236"/>
      <c r="BC187" s="236"/>
      <c r="BD187" s="236"/>
      <c r="BE187" s="236"/>
      <c r="BF187" s="236"/>
      <c r="BI187" s="237"/>
      <c r="BK187" s="283"/>
      <c r="BM187" s="236"/>
      <c r="BN187" s="236"/>
      <c r="BO187" s="239"/>
    </row>
    <row r="188" spans="1:67" s="233" customFormat="1" ht="50.25" customHeight="1" x14ac:dyDescent="0.25">
      <c r="A188" s="238"/>
      <c r="B188" s="234"/>
      <c r="C188" s="235"/>
      <c r="D188" s="236"/>
      <c r="E188" s="236"/>
      <c r="F188" s="236"/>
      <c r="G188" s="236"/>
      <c r="H188" s="236"/>
      <c r="I188" s="236"/>
      <c r="J188" s="236"/>
      <c r="K188" s="236"/>
      <c r="L188" s="236"/>
      <c r="M188" s="236"/>
      <c r="N188" s="236"/>
      <c r="O188" s="236"/>
      <c r="P188" s="236"/>
      <c r="Q188" s="236"/>
      <c r="R188" s="236"/>
      <c r="S188" s="236"/>
      <c r="T188" s="236"/>
      <c r="U188" s="236"/>
      <c r="V188" s="236"/>
      <c r="W188" s="236"/>
      <c r="X188" s="236"/>
      <c r="Y188" s="236"/>
      <c r="Z188" s="236"/>
      <c r="AA188" s="236"/>
      <c r="AB188" s="236"/>
      <c r="AC188" s="236"/>
      <c r="AD188" s="236"/>
      <c r="AE188" s="236"/>
      <c r="AF188" s="236"/>
      <c r="AG188" s="236"/>
      <c r="AH188" s="236"/>
      <c r="AI188" s="236"/>
      <c r="AJ188" s="236"/>
      <c r="AK188" s="236"/>
      <c r="AL188" s="236"/>
      <c r="AM188" s="236"/>
      <c r="AN188" s="236"/>
      <c r="AO188" s="236"/>
      <c r="AP188" s="236"/>
      <c r="AQ188" s="236"/>
      <c r="AR188" s="236"/>
      <c r="AS188" s="236"/>
      <c r="AT188" s="236"/>
      <c r="AU188" s="236"/>
      <c r="AV188" s="236"/>
      <c r="AW188" s="236"/>
      <c r="AX188" s="236"/>
      <c r="AY188" s="236"/>
      <c r="AZ188" s="236"/>
      <c r="BA188" s="236"/>
      <c r="BB188" s="236"/>
      <c r="BC188" s="236"/>
      <c r="BD188" s="236"/>
      <c r="BE188" s="236"/>
      <c r="BF188" s="236"/>
      <c r="BI188" s="237"/>
      <c r="BK188" s="283"/>
      <c r="BM188" s="236"/>
      <c r="BN188" s="236"/>
      <c r="BO188" s="239"/>
    </row>
    <row r="189" spans="1:67" s="233" customFormat="1" ht="50.25" customHeight="1" x14ac:dyDescent="0.25">
      <c r="A189" s="238"/>
      <c r="B189" s="234"/>
      <c r="C189" s="235"/>
      <c r="D189" s="236"/>
      <c r="E189" s="236"/>
      <c r="F189" s="236"/>
      <c r="G189" s="236"/>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c r="AZ189" s="236"/>
      <c r="BA189" s="236"/>
      <c r="BB189" s="236"/>
      <c r="BC189" s="236"/>
      <c r="BD189" s="236"/>
      <c r="BE189" s="236"/>
      <c r="BF189" s="236"/>
      <c r="BI189" s="237"/>
      <c r="BK189" s="283"/>
      <c r="BM189" s="236"/>
      <c r="BN189" s="236"/>
      <c r="BO189" s="239"/>
    </row>
    <row r="190" spans="1:67" s="233" customFormat="1" ht="50.25" customHeight="1" x14ac:dyDescent="0.25">
      <c r="A190" s="238"/>
      <c r="B190" s="234"/>
      <c r="C190" s="235"/>
      <c r="D190" s="236"/>
      <c r="E190" s="236"/>
      <c r="F190" s="236"/>
      <c r="G190" s="236"/>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c r="BF190" s="236"/>
      <c r="BI190" s="237"/>
      <c r="BK190" s="283"/>
      <c r="BM190" s="236"/>
      <c r="BN190" s="236"/>
      <c r="BO190" s="239"/>
    </row>
    <row r="191" spans="1:67" s="233" customFormat="1" ht="50.25" customHeight="1" x14ac:dyDescent="0.25">
      <c r="A191" s="238"/>
      <c r="B191" s="234"/>
      <c r="C191" s="235"/>
      <c r="D191" s="236"/>
      <c r="E191" s="236"/>
      <c r="F191" s="236"/>
      <c r="G191" s="236"/>
      <c r="H191" s="236"/>
      <c r="I191" s="236"/>
      <c r="J191" s="236"/>
      <c r="K191" s="236"/>
      <c r="L191" s="236"/>
      <c r="M191" s="236"/>
      <c r="N191" s="236"/>
      <c r="O191" s="236"/>
      <c r="P191" s="236"/>
      <c r="Q191" s="236"/>
      <c r="R191" s="236"/>
      <c r="S191" s="236"/>
      <c r="T191" s="236"/>
      <c r="U191" s="236"/>
      <c r="V191" s="236"/>
      <c r="W191" s="236"/>
      <c r="X191" s="236"/>
      <c r="Y191" s="236"/>
      <c r="Z191" s="236"/>
      <c r="AA191" s="236"/>
      <c r="AB191" s="236"/>
      <c r="AC191" s="236"/>
      <c r="AD191" s="236"/>
      <c r="AE191" s="236"/>
      <c r="AF191" s="236"/>
      <c r="AG191" s="236"/>
      <c r="AH191" s="236"/>
      <c r="AI191" s="236"/>
      <c r="AJ191" s="236"/>
      <c r="AK191" s="236"/>
      <c r="AL191" s="236"/>
      <c r="AM191" s="236"/>
      <c r="AN191" s="236"/>
      <c r="AO191" s="236"/>
      <c r="AP191" s="236"/>
      <c r="AQ191" s="236"/>
      <c r="AR191" s="236"/>
      <c r="AS191" s="236"/>
      <c r="AT191" s="236"/>
      <c r="AU191" s="236"/>
      <c r="AV191" s="236"/>
      <c r="AW191" s="236"/>
      <c r="AX191" s="236"/>
      <c r="AY191" s="236"/>
      <c r="AZ191" s="236"/>
      <c r="BA191" s="236"/>
      <c r="BB191" s="236"/>
      <c r="BC191" s="236"/>
      <c r="BD191" s="236"/>
      <c r="BE191" s="236"/>
      <c r="BF191" s="236"/>
      <c r="BI191" s="237"/>
      <c r="BK191" s="283"/>
      <c r="BM191" s="236"/>
      <c r="BN191" s="236"/>
      <c r="BO191" s="239"/>
    </row>
    <row r="192" spans="1:67" s="233" customFormat="1" ht="50.25" customHeight="1" x14ac:dyDescent="0.25">
      <c r="A192" s="238"/>
      <c r="B192" s="234"/>
      <c r="C192" s="235"/>
      <c r="D192" s="236"/>
      <c r="E192" s="236"/>
      <c r="F192" s="236"/>
      <c r="G192" s="236"/>
      <c r="H192" s="236"/>
      <c r="I192" s="236"/>
      <c r="J192" s="236"/>
      <c r="K192" s="236"/>
      <c r="L192" s="236"/>
      <c r="M192" s="236"/>
      <c r="N192" s="236"/>
      <c r="O192" s="236"/>
      <c r="P192" s="236"/>
      <c r="Q192" s="236"/>
      <c r="R192" s="236"/>
      <c r="S192" s="236"/>
      <c r="T192" s="236"/>
      <c r="U192" s="236"/>
      <c r="V192" s="236"/>
      <c r="W192" s="236"/>
      <c r="X192" s="236"/>
      <c r="Y192" s="236"/>
      <c r="Z192" s="236"/>
      <c r="AA192" s="236"/>
      <c r="AB192" s="236"/>
      <c r="AC192" s="236"/>
      <c r="AD192" s="236"/>
      <c r="AE192" s="236"/>
      <c r="AF192" s="236"/>
      <c r="AG192" s="236"/>
      <c r="AH192" s="236"/>
      <c r="AI192" s="236"/>
      <c r="AJ192" s="236"/>
      <c r="AK192" s="236"/>
      <c r="AL192" s="236"/>
      <c r="AM192" s="236"/>
      <c r="AN192" s="236"/>
      <c r="AO192" s="236"/>
      <c r="AP192" s="236"/>
      <c r="AQ192" s="236"/>
      <c r="AR192" s="236"/>
      <c r="AS192" s="236"/>
      <c r="AT192" s="236"/>
      <c r="AU192" s="236"/>
      <c r="AV192" s="236"/>
      <c r="AW192" s="236"/>
      <c r="AX192" s="236"/>
      <c r="AY192" s="236"/>
      <c r="AZ192" s="236"/>
      <c r="BA192" s="236"/>
      <c r="BB192" s="236"/>
      <c r="BC192" s="236"/>
      <c r="BD192" s="236"/>
      <c r="BE192" s="236"/>
      <c r="BF192" s="236"/>
      <c r="BI192" s="237"/>
      <c r="BK192" s="283"/>
      <c r="BM192" s="236"/>
      <c r="BN192" s="236"/>
      <c r="BO192" s="239"/>
    </row>
    <row r="193" spans="1:67" s="233" customFormat="1" ht="50.25" customHeight="1" x14ac:dyDescent="0.25">
      <c r="A193" s="238"/>
      <c r="B193" s="234"/>
      <c r="C193" s="235"/>
      <c r="D193" s="236"/>
      <c r="E193" s="236"/>
      <c r="F193" s="236"/>
      <c r="G193" s="236"/>
      <c r="H193" s="236"/>
      <c r="I193" s="236"/>
      <c r="J193" s="236"/>
      <c r="K193" s="236"/>
      <c r="L193" s="236"/>
      <c r="M193" s="236"/>
      <c r="N193" s="236"/>
      <c r="O193" s="236"/>
      <c r="P193" s="236"/>
      <c r="Q193" s="236"/>
      <c r="R193" s="236"/>
      <c r="S193" s="236"/>
      <c r="T193" s="236"/>
      <c r="U193" s="236"/>
      <c r="V193" s="236"/>
      <c r="W193" s="236"/>
      <c r="X193" s="236"/>
      <c r="Y193" s="236"/>
      <c r="Z193" s="236"/>
      <c r="AA193" s="236"/>
      <c r="AB193" s="236"/>
      <c r="AC193" s="236"/>
      <c r="AD193" s="236"/>
      <c r="AE193" s="236"/>
      <c r="AF193" s="236"/>
      <c r="AG193" s="236"/>
      <c r="AH193" s="236"/>
      <c r="AI193" s="236"/>
      <c r="AJ193" s="236"/>
      <c r="AK193" s="236"/>
      <c r="AL193" s="236"/>
      <c r="AM193" s="236"/>
      <c r="AN193" s="236"/>
      <c r="AO193" s="236"/>
      <c r="AP193" s="236"/>
      <c r="AQ193" s="236"/>
      <c r="AR193" s="236"/>
      <c r="AS193" s="236"/>
      <c r="AT193" s="236"/>
      <c r="AU193" s="236"/>
      <c r="AV193" s="236"/>
      <c r="AW193" s="236"/>
      <c r="AX193" s="236"/>
      <c r="AY193" s="236"/>
      <c r="AZ193" s="236"/>
      <c r="BA193" s="236"/>
      <c r="BB193" s="236"/>
      <c r="BC193" s="236"/>
      <c r="BD193" s="236"/>
      <c r="BE193" s="236"/>
      <c r="BF193" s="236"/>
      <c r="BI193" s="237"/>
      <c r="BK193" s="283"/>
      <c r="BM193" s="236"/>
      <c r="BN193" s="236"/>
      <c r="BO193" s="239"/>
    </row>
    <row r="194" spans="1:67" s="233" customFormat="1" ht="50.25" customHeight="1" x14ac:dyDescent="0.25">
      <c r="A194" s="238"/>
      <c r="B194" s="234"/>
      <c r="C194" s="235"/>
      <c r="D194" s="236"/>
      <c r="E194" s="236"/>
      <c r="F194" s="236"/>
      <c r="G194" s="236"/>
      <c r="H194" s="236"/>
      <c r="I194" s="236"/>
      <c r="J194" s="236"/>
      <c r="K194" s="236"/>
      <c r="L194" s="236"/>
      <c r="M194" s="236"/>
      <c r="N194" s="236"/>
      <c r="O194" s="236"/>
      <c r="P194" s="236"/>
      <c r="Q194" s="236"/>
      <c r="R194" s="236"/>
      <c r="S194" s="236"/>
      <c r="T194" s="236"/>
      <c r="U194" s="236"/>
      <c r="V194" s="236"/>
      <c r="W194" s="236"/>
      <c r="X194" s="236"/>
      <c r="Y194" s="236"/>
      <c r="Z194" s="236"/>
      <c r="AA194" s="236"/>
      <c r="AB194" s="236"/>
      <c r="AC194" s="236"/>
      <c r="AD194" s="236"/>
      <c r="AE194" s="236"/>
      <c r="AF194" s="236"/>
      <c r="AG194" s="236"/>
      <c r="AH194" s="236"/>
      <c r="AI194" s="236"/>
      <c r="AJ194" s="236"/>
      <c r="AK194" s="236"/>
      <c r="AL194" s="236"/>
      <c r="AM194" s="236"/>
      <c r="AN194" s="236"/>
      <c r="AO194" s="236"/>
      <c r="AP194" s="236"/>
      <c r="AQ194" s="236"/>
      <c r="AR194" s="236"/>
      <c r="AS194" s="236"/>
      <c r="AT194" s="236"/>
      <c r="AU194" s="236"/>
      <c r="AV194" s="236"/>
      <c r="AW194" s="236"/>
      <c r="AX194" s="236"/>
      <c r="AY194" s="236"/>
      <c r="AZ194" s="236"/>
      <c r="BA194" s="236"/>
      <c r="BB194" s="236"/>
      <c r="BC194" s="236"/>
      <c r="BD194" s="236"/>
      <c r="BE194" s="236"/>
      <c r="BF194" s="236"/>
      <c r="BI194" s="237"/>
      <c r="BK194" s="283"/>
      <c r="BM194" s="236"/>
      <c r="BN194" s="236"/>
      <c r="BO194" s="239"/>
    </row>
    <row r="195" spans="1:67" s="233" customFormat="1" ht="50.25" customHeight="1" x14ac:dyDescent="0.25">
      <c r="A195" s="238"/>
      <c r="B195" s="234"/>
      <c r="C195" s="235"/>
      <c r="D195" s="236"/>
      <c r="E195" s="236"/>
      <c r="F195" s="236"/>
      <c r="G195" s="236"/>
      <c r="H195" s="236"/>
      <c r="I195" s="236"/>
      <c r="J195" s="236"/>
      <c r="K195" s="236"/>
      <c r="L195" s="236"/>
      <c r="M195" s="236"/>
      <c r="N195" s="236"/>
      <c r="O195" s="236"/>
      <c r="P195" s="236"/>
      <c r="Q195" s="236"/>
      <c r="R195" s="236"/>
      <c r="S195" s="236"/>
      <c r="T195" s="236"/>
      <c r="U195" s="236"/>
      <c r="V195" s="236"/>
      <c r="W195" s="236"/>
      <c r="X195" s="236"/>
      <c r="Y195" s="236"/>
      <c r="Z195" s="236"/>
      <c r="AA195" s="236"/>
      <c r="AB195" s="236"/>
      <c r="AC195" s="236"/>
      <c r="AD195" s="236"/>
      <c r="AE195" s="236"/>
      <c r="AF195" s="236"/>
      <c r="AG195" s="236"/>
      <c r="AH195" s="236"/>
      <c r="AI195" s="236"/>
      <c r="AJ195" s="236"/>
      <c r="AK195" s="236"/>
      <c r="AL195" s="236"/>
      <c r="AM195" s="236"/>
      <c r="AN195" s="236"/>
      <c r="AO195" s="236"/>
      <c r="AP195" s="236"/>
      <c r="AQ195" s="236"/>
      <c r="AR195" s="236"/>
      <c r="AS195" s="236"/>
      <c r="AT195" s="236"/>
      <c r="AU195" s="236"/>
      <c r="AV195" s="236"/>
      <c r="AW195" s="236"/>
      <c r="AX195" s="236"/>
      <c r="AY195" s="236"/>
      <c r="AZ195" s="236"/>
      <c r="BA195" s="236"/>
      <c r="BB195" s="236"/>
      <c r="BC195" s="236"/>
      <c r="BD195" s="236"/>
      <c r="BE195" s="236"/>
      <c r="BF195" s="236"/>
      <c r="BI195" s="237"/>
      <c r="BK195" s="283"/>
      <c r="BM195" s="236"/>
      <c r="BN195" s="236"/>
      <c r="BO195" s="239"/>
    </row>
    <row r="196" spans="1:67" s="233" customFormat="1" ht="50.25" customHeight="1" x14ac:dyDescent="0.25">
      <c r="A196" s="238"/>
      <c r="B196" s="234"/>
      <c r="C196" s="235"/>
      <c r="D196" s="236"/>
      <c r="E196" s="236"/>
      <c r="F196" s="236"/>
      <c r="G196" s="236"/>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6"/>
      <c r="AI196" s="236"/>
      <c r="AJ196" s="236"/>
      <c r="AK196" s="236"/>
      <c r="AL196" s="236"/>
      <c r="AM196" s="236"/>
      <c r="AN196" s="236"/>
      <c r="AO196" s="236"/>
      <c r="AP196" s="236"/>
      <c r="AQ196" s="236"/>
      <c r="AR196" s="236"/>
      <c r="AS196" s="236"/>
      <c r="AT196" s="236"/>
      <c r="AU196" s="236"/>
      <c r="AV196" s="236"/>
      <c r="AW196" s="236"/>
      <c r="AX196" s="236"/>
      <c r="AY196" s="236"/>
      <c r="AZ196" s="236"/>
      <c r="BA196" s="236"/>
      <c r="BB196" s="236"/>
      <c r="BC196" s="236"/>
      <c r="BD196" s="236"/>
      <c r="BE196" s="236"/>
      <c r="BF196" s="236"/>
      <c r="BI196" s="237"/>
      <c r="BK196" s="283"/>
      <c r="BM196" s="236"/>
      <c r="BN196" s="236"/>
      <c r="BO196" s="239"/>
    </row>
    <row r="197" spans="1:67" s="233" customFormat="1" ht="50.25" customHeight="1" x14ac:dyDescent="0.25">
      <c r="A197" s="238"/>
      <c r="B197" s="234"/>
      <c r="C197" s="235"/>
      <c r="D197" s="236"/>
      <c r="E197" s="236"/>
      <c r="F197" s="236"/>
      <c r="G197" s="236"/>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236"/>
      <c r="AF197" s="236"/>
      <c r="AG197" s="236"/>
      <c r="AH197" s="236"/>
      <c r="AI197" s="236"/>
      <c r="AJ197" s="236"/>
      <c r="AK197" s="236"/>
      <c r="AL197" s="236"/>
      <c r="AM197" s="236"/>
      <c r="AN197" s="236"/>
      <c r="AO197" s="236"/>
      <c r="AP197" s="236"/>
      <c r="AQ197" s="236"/>
      <c r="AR197" s="236"/>
      <c r="AS197" s="236"/>
      <c r="AT197" s="236"/>
      <c r="AU197" s="236"/>
      <c r="AV197" s="236"/>
      <c r="AW197" s="236"/>
      <c r="AX197" s="236"/>
      <c r="AY197" s="236"/>
      <c r="AZ197" s="236"/>
      <c r="BA197" s="236"/>
      <c r="BB197" s="236"/>
      <c r="BC197" s="236"/>
      <c r="BD197" s="236"/>
      <c r="BE197" s="236"/>
      <c r="BF197" s="236"/>
      <c r="BI197" s="237"/>
      <c r="BK197" s="283"/>
      <c r="BM197" s="236"/>
      <c r="BN197" s="236"/>
      <c r="BO197" s="239"/>
    </row>
    <row r="198" spans="1:67" s="233" customFormat="1" ht="50.25" customHeight="1" x14ac:dyDescent="0.25">
      <c r="A198" s="238"/>
      <c r="B198" s="234"/>
      <c r="C198" s="235"/>
      <c r="D198" s="236"/>
      <c r="E198" s="236"/>
      <c r="F198" s="236"/>
      <c r="G198" s="236"/>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c r="AZ198" s="236"/>
      <c r="BA198" s="236"/>
      <c r="BB198" s="236"/>
      <c r="BC198" s="236"/>
      <c r="BD198" s="236"/>
      <c r="BE198" s="236"/>
      <c r="BF198" s="236"/>
      <c r="BI198" s="237"/>
      <c r="BK198" s="283"/>
      <c r="BM198" s="236"/>
      <c r="BN198" s="236"/>
      <c r="BO198" s="239"/>
    </row>
    <row r="199" spans="1:67" s="233" customFormat="1" ht="50.25" customHeight="1" x14ac:dyDescent="0.25">
      <c r="A199" s="238"/>
      <c r="B199" s="234"/>
      <c r="C199" s="235"/>
      <c r="D199" s="236"/>
      <c r="E199" s="236"/>
      <c r="F199" s="236"/>
      <c r="G199" s="236"/>
      <c r="H199" s="236"/>
      <c r="I199" s="236"/>
      <c r="J199" s="236"/>
      <c r="K199" s="236"/>
      <c r="L199" s="236"/>
      <c r="M199" s="236"/>
      <c r="N199" s="236"/>
      <c r="O199" s="236"/>
      <c r="P199" s="236"/>
      <c r="Q199" s="236"/>
      <c r="R199" s="236"/>
      <c r="S199" s="236"/>
      <c r="T199" s="236"/>
      <c r="U199" s="236"/>
      <c r="V199" s="236"/>
      <c r="W199" s="236"/>
      <c r="X199" s="236"/>
      <c r="Y199" s="236"/>
      <c r="Z199" s="236"/>
      <c r="AA199" s="236"/>
      <c r="AB199" s="236"/>
      <c r="AC199" s="236"/>
      <c r="AD199" s="236"/>
      <c r="AE199" s="236"/>
      <c r="AF199" s="236"/>
      <c r="AG199" s="236"/>
      <c r="AH199" s="236"/>
      <c r="AI199" s="236"/>
      <c r="AJ199" s="236"/>
      <c r="AK199" s="236"/>
      <c r="AL199" s="236"/>
      <c r="AM199" s="236"/>
      <c r="AN199" s="236"/>
      <c r="AO199" s="236"/>
      <c r="AP199" s="236"/>
      <c r="AQ199" s="236"/>
      <c r="AR199" s="236"/>
      <c r="AS199" s="236"/>
      <c r="AT199" s="236"/>
      <c r="AU199" s="236"/>
      <c r="AV199" s="236"/>
      <c r="AW199" s="236"/>
      <c r="AX199" s="236"/>
      <c r="AY199" s="236"/>
      <c r="AZ199" s="236"/>
      <c r="BA199" s="236"/>
      <c r="BB199" s="236"/>
      <c r="BC199" s="236"/>
      <c r="BD199" s="236"/>
      <c r="BE199" s="236"/>
      <c r="BF199" s="236"/>
      <c r="BI199" s="237"/>
      <c r="BK199" s="283"/>
      <c r="BM199" s="236"/>
      <c r="BN199" s="236"/>
      <c r="BO199" s="239"/>
    </row>
    <row r="200" spans="1:67" s="233" customFormat="1" ht="50.25" customHeight="1" x14ac:dyDescent="0.25">
      <c r="A200" s="238"/>
      <c r="B200" s="234"/>
      <c r="C200" s="235"/>
      <c r="D200" s="236"/>
      <c r="E200" s="236"/>
      <c r="F200" s="236"/>
      <c r="G200" s="236"/>
      <c r="H200" s="236"/>
      <c r="I200" s="236"/>
      <c r="J200" s="236"/>
      <c r="K200" s="236"/>
      <c r="L200" s="236"/>
      <c r="M200" s="236"/>
      <c r="N200" s="236"/>
      <c r="O200" s="236"/>
      <c r="P200" s="236"/>
      <c r="Q200" s="236"/>
      <c r="R200" s="236"/>
      <c r="S200" s="236"/>
      <c r="T200" s="236"/>
      <c r="U200" s="236"/>
      <c r="V200" s="236"/>
      <c r="W200" s="236"/>
      <c r="X200" s="236"/>
      <c r="Y200" s="236"/>
      <c r="Z200" s="236"/>
      <c r="AA200" s="236"/>
      <c r="AB200" s="236"/>
      <c r="AC200" s="236"/>
      <c r="AD200" s="236"/>
      <c r="AE200" s="236"/>
      <c r="AF200" s="236"/>
      <c r="AG200" s="236"/>
      <c r="AH200" s="236"/>
      <c r="AI200" s="236"/>
      <c r="AJ200" s="236"/>
      <c r="AK200" s="236"/>
      <c r="AL200" s="236"/>
      <c r="AM200" s="236"/>
      <c r="AN200" s="236"/>
      <c r="AO200" s="236"/>
      <c r="AP200" s="236"/>
      <c r="AQ200" s="236"/>
      <c r="AR200" s="236"/>
      <c r="AS200" s="236"/>
      <c r="AT200" s="236"/>
      <c r="AU200" s="236"/>
      <c r="AV200" s="236"/>
      <c r="AW200" s="236"/>
      <c r="AX200" s="236"/>
      <c r="AY200" s="236"/>
      <c r="AZ200" s="236"/>
      <c r="BA200" s="236"/>
      <c r="BB200" s="236"/>
      <c r="BC200" s="236"/>
      <c r="BD200" s="236"/>
      <c r="BE200" s="236"/>
      <c r="BF200" s="236"/>
      <c r="BI200" s="237"/>
      <c r="BK200" s="283"/>
      <c r="BM200" s="236"/>
      <c r="BN200" s="236"/>
      <c r="BO200" s="239"/>
    </row>
    <row r="201" spans="1:67" s="233" customFormat="1" ht="50.25" customHeight="1" x14ac:dyDescent="0.25">
      <c r="A201" s="238"/>
      <c r="B201" s="234"/>
      <c r="C201" s="235"/>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6"/>
      <c r="AE201" s="236"/>
      <c r="AF201" s="236"/>
      <c r="AG201" s="236"/>
      <c r="AH201" s="236"/>
      <c r="AI201" s="236"/>
      <c r="AJ201" s="236"/>
      <c r="AK201" s="236"/>
      <c r="AL201" s="236"/>
      <c r="AM201" s="236"/>
      <c r="AN201" s="236"/>
      <c r="AO201" s="236"/>
      <c r="AP201" s="236"/>
      <c r="AQ201" s="236"/>
      <c r="AR201" s="236"/>
      <c r="AS201" s="236"/>
      <c r="AT201" s="236"/>
      <c r="AU201" s="236"/>
      <c r="AV201" s="236"/>
      <c r="AW201" s="236"/>
      <c r="AX201" s="236"/>
      <c r="AY201" s="236"/>
      <c r="AZ201" s="236"/>
      <c r="BA201" s="236"/>
      <c r="BB201" s="236"/>
      <c r="BC201" s="236"/>
      <c r="BD201" s="236"/>
      <c r="BE201" s="236"/>
      <c r="BF201" s="236"/>
      <c r="BI201" s="237"/>
      <c r="BK201" s="283"/>
      <c r="BM201" s="236"/>
      <c r="BN201" s="236"/>
      <c r="BO201" s="239"/>
    </row>
    <row r="202" spans="1:67" s="233" customFormat="1" ht="50.25" customHeight="1" x14ac:dyDescent="0.25">
      <c r="A202" s="238"/>
      <c r="B202" s="234"/>
      <c r="C202" s="235"/>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6"/>
      <c r="AE202" s="236"/>
      <c r="AF202" s="236"/>
      <c r="AG202" s="236"/>
      <c r="AH202" s="236"/>
      <c r="AI202" s="236"/>
      <c r="AJ202" s="236"/>
      <c r="AK202" s="236"/>
      <c r="AL202" s="236"/>
      <c r="AM202" s="236"/>
      <c r="AN202" s="236"/>
      <c r="AO202" s="236"/>
      <c r="AP202" s="236"/>
      <c r="AQ202" s="236"/>
      <c r="AR202" s="236"/>
      <c r="AS202" s="236"/>
      <c r="AT202" s="236"/>
      <c r="AU202" s="236"/>
      <c r="AV202" s="236"/>
      <c r="AW202" s="236"/>
      <c r="AX202" s="236"/>
      <c r="AY202" s="236"/>
      <c r="AZ202" s="236"/>
      <c r="BA202" s="236"/>
      <c r="BB202" s="236"/>
      <c r="BC202" s="236"/>
      <c r="BD202" s="236"/>
      <c r="BE202" s="236"/>
      <c r="BF202" s="236"/>
      <c r="BI202" s="237"/>
      <c r="BK202" s="283"/>
      <c r="BM202" s="236"/>
      <c r="BN202" s="236"/>
      <c r="BO202" s="239"/>
    </row>
    <row r="203" spans="1:67" s="233" customFormat="1" ht="50.25" customHeight="1" x14ac:dyDescent="0.25">
      <c r="A203" s="238"/>
      <c r="B203" s="234"/>
      <c r="C203" s="235"/>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E203" s="236"/>
      <c r="AF203" s="236"/>
      <c r="AG203" s="236"/>
      <c r="AH203" s="236"/>
      <c r="AI203" s="236"/>
      <c r="AJ203" s="236"/>
      <c r="AK203" s="236"/>
      <c r="AL203" s="236"/>
      <c r="AM203" s="236"/>
      <c r="AN203" s="236"/>
      <c r="AO203" s="236"/>
      <c r="AP203" s="236"/>
      <c r="AQ203" s="236"/>
      <c r="AR203" s="236"/>
      <c r="AS203" s="236"/>
      <c r="AT203" s="236"/>
      <c r="AU203" s="236"/>
      <c r="AV203" s="236"/>
      <c r="AW203" s="236"/>
      <c r="AX203" s="236"/>
      <c r="AY203" s="236"/>
      <c r="AZ203" s="236"/>
      <c r="BA203" s="236"/>
      <c r="BB203" s="236"/>
      <c r="BC203" s="236"/>
      <c r="BD203" s="236"/>
      <c r="BE203" s="236"/>
      <c r="BF203" s="236"/>
      <c r="BI203" s="237"/>
      <c r="BK203" s="283"/>
      <c r="BM203" s="236"/>
      <c r="BN203" s="236"/>
      <c r="BO203" s="239"/>
    </row>
    <row r="204" spans="1:67" s="233" customFormat="1" ht="50.25" customHeight="1" x14ac:dyDescent="0.25">
      <c r="A204" s="238"/>
      <c r="B204" s="234"/>
      <c r="C204" s="235"/>
      <c r="D204" s="236"/>
      <c r="E204" s="236"/>
      <c r="F204" s="236"/>
      <c r="G204" s="236"/>
      <c r="H204" s="236"/>
      <c r="I204" s="236"/>
      <c r="J204" s="236"/>
      <c r="K204" s="236"/>
      <c r="L204" s="236"/>
      <c r="M204" s="236"/>
      <c r="N204" s="236"/>
      <c r="O204" s="236"/>
      <c r="P204" s="236"/>
      <c r="Q204" s="236"/>
      <c r="R204" s="236"/>
      <c r="S204" s="236"/>
      <c r="T204" s="236"/>
      <c r="U204" s="236"/>
      <c r="V204" s="236"/>
      <c r="W204" s="236"/>
      <c r="X204" s="236"/>
      <c r="Y204" s="236"/>
      <c r="Z204" s="236"/>
      <c r="AA204" s="236"/>
      <c r="AB204" s="236"/>
      <c r="AC204" s="236"/>
      <c r="AD204" s="236"/>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c r="AZ204" s="236"/>
      <c r="BA204" s="236"/>
      <c r="BB204" s="236"/>
      <c r="BC204" s="236"/>
      <c r="BD204" s="236"/>
      <c r="BE204" s="236"/>
      <c r="BF204" s="236"/>
      <c r="BI204" s="237"/>
      <c r="BK204" s="283"/>
      <c r="BM204" s="236"/>
      <c r="BN204" s="236"/>
      <c r="BO204" s="239"/>
    </row>
    <row r="205" spans="1:67" s="233" customFormat="1" ht="50.25" customHeight="1" x14ac:dyDescent="0.25">
      <c r="A205" s="238"/>
      <c r="B205" s="234"/>
      <c r="C205" s="235"/>
      <c r="D205" s="236"/>
      <c r="E205" s="236"/>
      <c r="F205" s="236"/>
      <c r="G205" s="236"/>
      <c r="H205" s="236"/>
      <c r="I205" s="236"/>
      <c r="J205" s="236"/>
      <c r="K205" s="236"/>
      <c r="L205" s="236"/>
      <c r="M205" s="236"/>
      <c r="N205" s="236"/>
      <c r="O205" s="236"/>
      <c r="P205" s="236"/>
      <c r="Q205" s="236"/>
      <c r="R205" s="236"/>
      <c r="S205" s="236"/>
      <c r="T205" s="236"/>
      <c r="U205" s="236"/>
      <c r="V205" s="236"/>
      <c r="W205" s="236"/>
      <c r="X205" s="236"/>
      <c r="Y205" s="236"/>
      <c r="Z205" s="236"/>
      <c r="AA205" s="236"/>
      <c r="AB205" s="236"/>
      <c r="AC205" s="236"/>
      <c r="AD205" s="236"/>
      <c r="AE205" s="236"/>
      <c r="AF205" s="236"/>
      <c r="AG205" s="236"/>
      <c r="AH205" s="236"/>
      <c r="AI205" s="236"/>
      <c r="AJ205" s="236"/>
      <c r="AK205" s="236"/>
      <c r="AL205" s="236"/>
      <c r="AM205" s="236"/>
      <c r="AN205" s="236"/>
      <c r="AO205" s="236"/>
      <c r="AP205" s="236"/>
      <c r="AQ205" s="236"/>
      <c r="AR205" s="236"/>
      <c r="AS205" s="236"/>
      <c r="AT205" s="236"/>
      <c r="AU205" s="236"/>
      <c r="AV205" s="236"/>
      <c r="AW205" s="236"/>
      <c r="AX205" s="236"/>
      <c r="AY205" s="236"/>
      <c r="AZ205" s="236"/>
      <c r="BA205" s="236"/>
      <c r="BB205" s="236"/>
      <c r="BC205" s="236"/>
      <c r="BD205" s="236"/>
      <c r="BE205" s="236"/>
      <c r="BF205" s="236"/>
      <c r="BI205" s="237"/>
      <c r="BK205" s="283"/>
      <c r="BM205" s="236"/>
      <c r="BN205" s="236"/>
      <c r="BO205" s="239"/>
    </row>
    <row r="206" spans="1:67" s="233" customFormat="1" ht="50.25" customHeight="1" x14ac:dyDescent="0.25">
      <c r="A206" s="238"/>
      <c r="B206" s="234"/>
      <c r="C206" s="235"/>
      <c r="D206" s="236"/>
      <c r="E206" s="236"/>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E206" s="236"/>
      <c r="AF206" s="236"/>
      <c r="AG206" s="236"/>
      <c r="AH206" s="236"/>
      <c r="AI206" s="236"/>
      <c r="AJ206" s="236"/>
      <c r="AK206" s="236"/>
      <c r="AL206" s="236"/>
      <c r="AM206" s="236"/>
      <c r="AN206" s="236"/>
      <c r="AO206" s="236"/>
      <c r="AP206" s="236"/>
      <c r="AQ206" s="236"/>
      <c r="AR206" s="236"/>
      <c r="AS206" s="236"/>
      <c r="AT206" s="236"/>
      <c r="AU206" s="236"/>
      <c r="AV206" s="236"/>
      <c r="AW206" s="236"/>
      <c r="AX206" s="236"/>
      <c r="AY206" s="236"/>
      <c r="AZ206" s="236"/>
      <c r="BA206" s="236"/>
      <c r="BB206" s="236"/>
      <c r="BC206" s="236"/>
      <c r="BD206" s="236"/>
      <c r="BE206" s="236"/>
      <c r="BF206" s="236"/>
      <c r="BI206" s="237"/>
      <c r="BK206" s="283"/>
      <c r="BM206" s="236"/>
      <c r="BN206" s="236"/>
      <c r="BO206" s="239"/>
    </row>
    <row r="207" spans="1:67" s="233" customFormat="1" ht="50.25" customHeight="1" x14ac:dyDescent="0.25">
      <c r="A207" s="238"/>
      <c r="B207" s="234"/>
      <c r="C207" s="235"/>
      <c r="D207" s="236"/>
      <c r="E207" s="236"/>
      <c r="F207" s="236"/>
      <c r="G207" s="236"/>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c r="AE207" s="236"/>
      <c r="AF207" s="236"/>
      <c r="AG207" s="236"/>
      <c r="AH207" s="236"/>
      <c r="AI207" s="236"/>
      <c r="AJ207" s="236"/>
      <c r="AK207" s="236"/>
      <c r="AL207" s="236"/>
      <c r="AM207" s="236"/>
      <c r="AN207" s="236"/>
      <c r="AO207" s="236"/>
      <c r="AP207" s="236"/>
      <c r="AQ207" s="236"/>
      <c r="AR207" s="236"/>
      <c r="AS207" s="236"/>
      <c r="AT207" s="236"/>
      <c r="AU207" s="236"/>
      <c r="AV207" s="236"/>
      <c r="AW207" s="236"/>
      <c r="AX207" s="236"/>
      <c r="AY207" s="236"/>
      <c r="AZ207" s="236"/>
      <c r="BA207" s="236"/>
      <c r="BB207" s="236"/>
      <c r="BC207" s="236"/>
      <c r="BD207" s="236"/>
      <c r="BE207" s="236"/>
      <c r="BF207" s="236"/>
      <c r="BI207" s="237"/>
      <c r="BK207" s="283"/>
      <c r="BM207" s="236"/>
      <c r="BN207" s="236"/>
      <c r="BO207" s="239"/>
    </row>
    <row r="208" spans="1:67" s="233" customFormat="1" ht="50.25" customHeight="1" x14ac:dyDescent="0.25">
      <c r="A208" s="238"/>
      <c r="B208" s="234"/>
      <c r="C208" s="235"/>
      <c r="D208" s="236"/>
      <c r="E208" s="236"/>
      <c r="F208" s="236"/>
      <c r="G208" s="236"/>
      <c r="H208" s="236"/>
      <c r="I208" s="236"/>
      <c r="J208" s="236"/>
      <c r="K208" s="236"/>
      <c r="L208" s="236"/>
      <c r="M208" s="236"/>
      <c r="N208" s="236"/>
      <c r="O208" s="236"/>
      <c r="P208" s="236"/>
      <c r="Q208" s="236"/>
      <c r="R208" s="236"/>
      <c r="S208" s="236"/>
      <c r="T208" s="236"/>
      <c r="U208" s="236"/>
      <c r="V208" s="236"/>
      <c r="W208" s="236"/>
      <c r="X208" s="236"/>
      <c r="Y208" s="236"/>
      <c r="Z208" s="236"/>
      <c r="AA208" s="236"/>
      <c r="AB208" s="236"/>
      <c r="AC208" s="236"/>
      <c r="AD208" s="236"/>
      <c r="AE208" s="236"/>
      <c r="AF208" s="236"/>
      <c r="AG208" s="236"/>
      <c r="AH208" s="236"/>
      <c r="AI208" s="236"/>
      <c r="AJ208" s="236"/>
      <c r="AK208" s="236"/>
      <c r="AL208" s="236"/>
      <c r="AM208" s="236"/>
      <c r="AN208" s="236"/>
      <c r="AO208" s="236"/>
      <c r="AP208" s="236"/>
      <c r="AQ208" s="236"/>
      <c r="AR208" s="236"/>
      <c r="AS208" s="236"/>
      <c r="AT208" s="236"/>
      <c r="AU208" s="236"/>
      <c r="AV208" s="236"/>
      <c r="AW208" s="236"/>
      <c r="AX208" s="236"/>
      <c r="AY208" s="236"/>
      <c r="AZ208" s="236"/>
      <c r="BA208" s="236"/>
      <c r="BB208" s="236"/>
      <c r="BC208" s="236"/>
      <c r="BD208" s="236"/>
      <c r="BE208" s="236"/>
      <c r="BF208" s="236"/>
      <c r="BI208" s="237"/>
      <c r="BK208" s="283"/>
      <c r="BM208" s="236"/>
      <c r="BN208" s="236"/>
      <c r="BO208" s="239"/>
    </row>
    <row r="209" spans="1:67" s="233" customFormat="1" ht="50.25" customHeight="1" x14ac:dyDescent="0.25">
      <c r="A209" s="238"/>
      <c r="B209" s="234"/>
      <c r="C209" s="235"/>
      <c r="D209" s="236"/>
      <c r="E209" s="236"/>
      <c r="F209" s="236"/>
      <c r="G209" s="236"/>
      <c r="H209" s="236"/>
      <c r="I209" s="236"/>
      <c r="J209" s="236"/>
      <c r="K209" s="236"/>
      <c r="L209" s="236"/>
      <c r="M209" s="236"/>
      <c r="N209" s="236"/>
      <c r="O209" s="236"/>
      <c r="P209" s="236"/>
      <c r="Q209" s="236"/>
      <c r="R209" s="236"/>
      <c r="S209" s="236"/>
      <c r="T209" s="236"/>
      <c r="U209" s="236"/>
      <c r="V209" s="236"/>
      <c r="W209" s="236"/>
      <c r="X209" s="236"/>
      <c r="Y209" s="236"/>
      <c r="Z209" s="236"/>
      <c r="AA209" s="236"/>
      <c r="AB209" s="236"/>
      <c r="AC209" s="236"/>
      <c r="AD209" s="236"/>
      <c r="AE209" s="236"/>
      <c r="AF209" s="236"/>
      <c r="AG209" s="236"/>
      <c r="AH209" s="236"/>
      <c r="AI209" s="236"/>
      <c r="AJ209" s="236"/>
      <c r="AK209" s="236"/>
      <c r="AL209" s="236"/>
      <c r="AM209" s="236"/>
      <c r="AN209" s="236"/>
      <c r="AO209" s="236"/>
      <c r="AP209" s="236"/>
      <c r="AQ209" s="236"/>
      <c r="AR209" s="236"/>
      <c r="AS209" s="236"/>
      <c r="AT209" s="236"/>
      <c r="AU209" s="236"/>
      <c r="AV209" s="236"/>
      <c r="AW209" s="236"/>
      <c r="AX209" s="236"/>
      <c r="AY209" s="236"/>
      <c r="AZ209" s="236"/>
      <c r="BA209" s="236"/>
      <c r="BB209" s="236"/>
      <c r="BC209" s="236"/>
      <c r="BD209" s="236"/>
      <c r="BE209" s="236"/>
      <c r="BF209" s="236"/>
      <c r="BI209" s="237"/>
      <c r="BK209" s="283"/>
      <c r="BM209" s="236"/>
      <c r="BN209" s="236"/>
      <c r="BO209" s="239"/>
    </row>
    <row r="210" spans="1:67" s="233" customFormat="1" ht="50.25" customHeight="1" x14ac:dyDescent="0.25">
      <c r="A210" s="238"/>
      <c r="B210" s="234"/>
      <c r="C210" s="235"/>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E210" s="236"/>
      <c r="AF210" s="236"/>
      <c r="AG210" s="236"/>
      <c r="AH210" s="236"/>
      <c r="AI210" s="236"/>
      <c r="AJ210" s="236"/>
      <c r="AK210" s="236"/>
      <c r="AL210" s="236"/>
      <c r="AM210" s="236"/>
      <c r="AN210" s="236"/>
      <c r="AO210" s="236"/>
      <c r="AP210" s="236"/>
      <c r="AQ210" s="236"/>
      <c r="AR210" s="236"/>
      <c r="AS210" s="236"/>
      <c r="AT210" s="236"/>
      <c r="AU210" s="236"/>
      <c r="AV210" s="236"/>
      <c r="AW210" s="236"/>
      <c r="AX210" s="236"/>
      <c r="AY210" s="236"/>
      <c r="AZ210" s="236"/>
      <c r="BA210" s="236"/>
      <c r="BB210" s="236"/>
      <c r="BC210" s="236"/>
      <c r="BD210" s="236"/>
      <c r="BE210" s="236"/>
      <c r="BF210" s="236"/>
      <c r="BI210" s="237"/>
      <c r="BK210" s="283"/>
      <c r="BM210" s="236"/>
      <c r="BN210" s="236"/>
      <c r="BO210" s="239"/>
    </row>
    <row r="211" spans="1:67" s="233" customFormat="1" ht="50.25" customHeight="1" x14ac:dyDescent="0.25">
      <c r="A211" s="238"/>
      <c r="B211" s="234"/>
      <c r="C211" s="235"/>
      <c r="D211" s="236"/>
      <c r="E211" s="236"/>
      <c r="F211" s="236"/>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c r="AE211" s="236"/>
      <c r="AF211" s="236"/>
      <c r="AG211" s="236"/>
      <c r="AH211" s="236"/>
      <c r="AI211" s="236"/>
      <c r="AJ211" s="236"/>
      <c r="AK211" s="236"/>
      <c r="AL211" s="236"/>
      <c r="AM211" s="236"/>
      <c r="AN211" s="236"/>
      <c r="AO211" s="236"/>
      <c r="AP211" s="236"/>
      <c r="AQ211" s="236"/>
      <c r="AR211" s="236"/>
      <c r="AS211" s="236"/>
      <c r="AT211" s="236"/>
      <c r="AU211" s="236"/>
      <c r="AV211" s="236"/>
      <c r="AW211" s="236"/>
      <c r="AX211" s="236"/>
      <c r="AY211" s="236"/>
      <c r="AZ211" s="236"/>
      <c r="BA211" s="236"/>
      <c r="BB211" s="236"/>
      <c r="BC211" s="236"/>
      <c r="BD211" s="236"/>
      <c r="BE211" s="236"/>
      <c r="BF211" s="236"/>
      <c r="BI211" s="237"/>
      <c r="BK211" s="283"/>
      <c r="BM211" s="236"/>
      <c r="BN211" s="236"/>
      <c r="BO211" s="239"/>
    </row>
    <row r="212" spans="1:67" s="233" customFormat="1" ht="50.25" customHeight="1" x14ac:dyDescent="0.25">
      <c r="A212" s="238"/>
      <c r="B212" s="234"/>
      <c r="C212" s="235"/>
      <c r="D212" s="236"/>
      <c r="E212" s="236"/>
      <c r="F212" s="236"/>
      <c r="G212" s="236"/>
      <c r="H212" s="236"/>
      <c r="I212" s="236"/>
      <c r="J212" s="236"/>
      <c r="K212" s="236"/>
      <c r="L212" s="236"/>
      <c r="M212" s="236"/>
      <c r="N212" s="236"/>
      <c r="O212" s="236"/>
      <c r="P212" s="236"/>
      <c r="Q212" s="236"/>
      <c r="R212" s="236"/>
      <c r="S212" s="236"/>
      <c r="T212" s="236"/>
      <c r="U212" s="236"/>
      <c r="V212" s="236"/>
      <c r="W212" s="236"/>
      <c r="X212" s="236"/>
      <c r="Y212" s="236"/>
      <c r="Z212" s="236"/>
      <c r="AA212" s="236"/>
      <c r="AB212" s="236"/>
      <c r="AC212" s="236"/>
      <c r="AD212" s="236"/>
      <c r="AE212" s="236"/>
      <c r="AF212" s="236"/>
      <c r="AG212" s="236"/>
      <c r="AH212" s="236"/>
      <c r="AI212" s="236"/>
      <c r="AJ212" s="236"/>
      <c r="AK212" s="236"/>
      <c r="AL212" s="236"/>
      <c r="AM212" s="236"/>
      <c r="AN212" s="236"/>
      <c r="AO212" s="236"/>
      <c r="AP212" s="236"/>
      <c r="AQ212" s="236"/>
      <c r="AR212" s="236"/>
      <c r="AS212" s="236"/>
      <c r="AT212" s="236"/>
      <c r="AU212" s="236"/>
      <c r="AV212" s="236"/>
      <c r="AW212" s="236"/>
      <c r="AX212" s="236"/>
      <c r="AY212" s="236"/>
      <c r="AZ212" s="236"/>
      <c r="BA212" s="236"/>
      <c r="BB212" s="236"/>
      <c r="BC212" s="236"/>
      <c r="BD212" s="236"/>
      <c r="BE212" s="236"/>
      <c r="BF212" s="236"/>
      <c r="BI212" s="237"/>
      <c r="BK212" s="283"/>
      <c r="BM212" s="236"/>
      <c r="BN212" s="236"/>
      <c r="BO212" s="239"/>
    </row>
    <row r="213" spans="1:67" s="233" customFormat="1" ht="50.25" customHeight="1" x14ac:dyDescent="0.25">
      <c r="A213" s="238"/>
      <c r="B213" s="234"/>
      <c r="C213" s="235"/>
      <c r="D213" s="236"/>
      <c r="E213" s="236"/>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36"/>
      <c r="AK213" s="236"/>
      <c r="AL213" s="236"/>
      <c r="AM213" s="236"/>
      <c r="AN213" s="236"/>
      <c r="AO213" s="236"/>
      <c r="AP213" s="236"/>
      <c r="AQ213" s="236"/>
      <c r="AR213" s="236"/>
      <c r="AS213" s="236"/>
      <c r="AT213" s="236"/>
      <c r="AU213" s="236"/>
      <c r="AV213" s="236"/>
      <c r="AW213" s="236"/>
      <c r="AX213" s="236"/>
      <c r="AY213" s="236"/>
      <c r="AZ213" s="236"/>
      <c r="BA213" s="236"/>
      <c r="BB213" s="236"/>
      <c r="BC213" s="236"/>
      <c r="BD213" s="236"/>
      <c r="BE213" s="236"/>
      <c r="BF213" s="236"/>
      <c r="BI213" s="237"/>
      <c r="BK213" s="283"/>
      <c r="BM213" s="236"/>
      <c r="BN213" s="236"/>
      <c r="BO213" s="239"/>
    </row>
    <row r="214" spans="1:67" s="233" customFormat="1" ht="50.25" customHeight="1" x14ac:dyDescent="0.25">
      <c r="A214" s="238"/>
      <c r="B214" s="234"/>
      <c r="C214" s="235"/>
      <c r="D214" s="236"/>
      <c r="E214" s="236"/>
      <c r="F214" s="236"/>
      <c r="G214" s="236"/>
      <c r="H214" s="236"/>
      <c r="I214" s="236"/>
      <c r="J214" s="236"/>
      <c r="K214" s="236"/>
      <c r="L214" s="236"/>
      <c r="M214" s="236"/>
      <c r="N214" s="236"/>
      <c r="O214" s="236"/>
      <c r="P214" s="236"/>
      <c r="Q214" s="236"/>
      <c r="R214" s="236"/>
      <c r="S214" s="236"/>
      <c r="T214" s="236"/>
      <c r="U214" s="236"/>
      <c r="V214" s="236"/>
      <c r="W214" s="236"/>
      <c r="X214" s="236"/>
      <c r="Y214" s="236"/>
      <c r="Z214" s="236"/>
      <c r="AA214" s="236"/>
      <c r="AB214" s="236"/>
      <c r="AC214" s="236"/>
      <c r="AD214" s="236"/>
      <c r="AE214" s="236"/>
      <c r="AF214" s="236"/>
      <c r="AG214" s="236"/>
      <c r="AH214" s="236"/>
      <c r="AI214" s="236"/>
      <c r="AJ214" s="236"/>
      <c r="AK214" s="236"/>
      <c r="AL214" s="236"/>
      <c r="AM214" s="236"/>
      <c r="AN214" s="236"/>
      <c r="AO214" s="236"/>
      <c r="AP214" s="236"/>
      <c r="AQ214" s="236"/>
      <c r="AR214" s="236"/>
      <c r="AS214" s="236"/>
      <c r="AT214" s="236"/>
      <c r="AU214" s="236"/>
      <c r="AV214" s="236"/>
      <c r="AW214" s="236"/>
      <c r="AX214" s="236"/>
      <c r="AY214" s="236"/>
      <c r="AZ214" s="236"/>
      <c r="BA214" s="236"/>
      <c r="BB214" s="236"/>
      <c r="BC214" s="236"/>
      <c r="BD214" s="236"/>
      <c r="BE214" s="236"/>
      <c r="BF214" s="236"/>
      <c r="BI214" s="237"/>
      <c r="BK214" s="283"/>
      <c r="BM214" s="236"/>
      <c r="BN214" s="236"/>
      <c r="BO214" s="239"/>
    </row>
    <row r="215" spans="1:67" s="233" customFormat="1" ht="50.25" customHeight="1" x14ac:dyDescent="0.25">
      <c r="A215" s="238"/>
      <c r="B215" s="234"/>
      <c r="C215" s="235"/>
      <c r="D215" s="236"/>
      <c r="E215" s="236"/>
      <c r="F215" s="236"/>
      <c r="G215" s="236"/>
      <c r="H215" s="236"/>
      <c r="I215" s="236"/>
      <c r="J215" s="236"/>
      <c r="K215" s="236"/>
      <c r="L215" s="236"/>
      <c r="M215" s="236"/>
      <c r="N215" s="236"/>
      <c r="O215" s="236"/>
      <c r="P215" s="236"/>
      <c r="Q215" s="236"/>
      <c r="R215" s="236"/>
      <c r="S215" s="236"/>
      <c r="T215" s="236"/>
      <c r="U215" s="236"/>
      <c r="V215" s="236"/>
      <c r="W215" s="236"/>
      <c r="X215" s="236"/>
      <c r="Y215" s="236"/>
      <c r="Z215" s="236"/>
      <c r="AA215" s="236"/>
      <c r="AB215" s="236"/>
      <c r="AC215" s="236"/>
      <c r="AD215" s="236"/>
      <c r="AE215" s="236"/>
      <c r="AF215" s="236"/>
      <c r="AG215" s="236"/>
      <c r="AH215" s="236"/>
      <c r="AI215" s="236"/>
      <c r="AJ215" s="236"/>
      <c r="AK215" s="236"/>
      <c r="AL215" s="236"/>
      <c r="AM215" s="236"/>
      <c r="AN215" s="236"/>
      <c r="AO215" s="236"/>
      <c r="AP215" s="236"/>
      <c r="AQ215" s="236"/>
      <c r="AR215" s="236"/>
      <c r="AS215" s="236"/>
      <c r="AT215" s="236"/>
      <c r="AU215" s="236"/>
      <c r="AV215" s="236"/>
      <c r="AW215" s="236"/>
      <c r="AX215" s="236"/>
      <c r="AY215" s="236"/>
      <c r="AZ215" s="236"/>
      <c r="BA215" s="236"/>
      <c r="BB215" s="236"/>
      <c r="BC215" s="236"/>
      <c r="BD215" s="236"/>
      <c r="BE215" s="236"/>
      <c r="BF215" s="236"/>
      <c r="BI215" s="237"/>
      <c r="BK215" s="283"/>
      <c r="BM215" s="236"/>
      <c r="BN215" s="236"/>
      <c r="BO215" s="239"/>
    </row>
    <row r="216" spans="1:67" s="233" customFormat="1" ht="50.25" customHeight="1" x14ac:dyDescent="0.25">
      <c r="A216" s="238"/>
      <c r="B216" s="234"/>
      <c r="C216" s="235"/>
      <c r="D216" s="236"/>
      <c r="E216" s="236"/>
      <c r="F216" s="236"/>
      <c r="G216" s="236"/>
      <c r="H216" s="236"/>
      <c r="I216" s="236"/>
      <c r="J216" s="236"/>
      <c r="K216" s="236"/>
      <c r="L216" s="236"/>
      <c r="M216" s="236"/>
      <c r="N216" s="236"/>
      <c r="O216" s="236"/>
      <c r="P216" s="236"/>
      <c r="Q216" s="236"/>
      <c r="R216" s="236"/>
      <c r="S216" s="236"/>
      <c r="T216" s="236"/>
      <c r="U216" s="236"/>
      <c r="V216" s="236"/>
      <c r="W216" s="236"/>
      <c r="X216" s="236"/>
      <c r="Y216" s="236"/>
      <c r="Z216" s="236"/>
      <c r="AA216" s="236"/>
      <c r="AB216" s="236"/>
      <c r="AC216" s="236"/>
      <c r="AD216" s="236"/>
      <c r="AE216" s="236"/>
      <c r="AF216" s="236"/>
      <c r="AG216" s="236"/>
      <c r="AH216" s="236"/>
      <c r="AI216" s="236"/>
      <c r="AJ216" s="236"/>
      <c r="AK216" s="236"/>
      <c r="AL216" s="236"/>
      <c r="AM216" s="236"/>
      <c r="AN216" s="236"/>
      <c r="AO216" s="236"/>
      <c r="AP216" s="236"/>
      <c r="AQ216" s="236"/>
      <c r="AR216" s="236"/>
      <c r="AS216" s="236"/>
      <c r="AT216" s="236"/>
      <c r="AU216" s="236"/>
      <c r="AV216" s="236"/>
      <c r="AW216" s="236"/>
      <c r="AX216" s="236"/>
      <c r="AY216" s="236"/>
      <c r="AZ216" s="236"/>
      <c r="BA216" s="236"/>
      <c r="BB216" s="236"/>
      <c r="BC216" s="236"/>
      <c r="BD216" s="236"/>
      <c r="BE216" s="236"/>
      <c r="BF216" s="236"/>
      <c r="BI216" s="237"/>
      <c r="BK216" s="283"/>
      <c r="BM216" s="236"/>
      <c r="BN216" s="236"/>
      <c r="BO216" s="239"/>
    </row>
    <row r="217" spans="1:67" s="233" customFormat="1" ht="50.25" customHeight="1" x14ac:dyDescent="0.25">
      <c r="A217" s="238"/>
      <c r="B217" s="234"/>
      <c r="C217" s="235"/>
      <c r="D217" s="236"/>
      <c r="E217" s="236"/>
      <c r="F217" s="236"/>
      <c r="G217" s="236"/>
      <c r="H217" s="236"/>
      <c r="I217" s="236"/>
      <c r="J217" s="236"/>
      <c r="K217" s="236"/>
      <c r="L217" s="236"/>
      <c r="M217" s="236"/>
      <c r="N217" s="236"/>
      <c r="O217" s="236"/>
      <c r="P217" s="236"/>
      <c r="Q217" s="236"/>
      <c r="R217" s="236"/>
      <c r="S217" s="236"/>
      <c r="T217" s="236"/>
      <c r="U217" s="236"/>
      <c r="V217" s="236"/>
      <c r="W217" s="236"/>
      <c r="X217" s="236"/>
      <c r="Y217" s="236"/>
      <c r="Z217" s="236"/>
      <c r="AA217" s="236"/>
      <c r="AB217" s="236"/>
      <c r="AC217" s="236"/>
      <c r="AD217" s="236"/>
      <c r="AE217" s="236"/>
      <c r="AF217" s="236"/>
      <c r="AG217" s="236"/>
      <c r="AH217" s="236"/>
      <c r="AI217" s="236"/>
      <c r="AJ217" s="236"/>
      <c r="AK217" s="236"/>
      <c r="AL217" s="236"/>
      <c r="AM217" s="236"/>
      <c r="AN217" s="236"/>
      <c r="AO217" s="236"/>
      <c r="AP217" s="236"/>
      <c r="AQ217" s="236"/>
      <c r="AR217" s="236"/>
      <c r="AS217" s="236"/>
      <c r="AT217" s="236"/>
      <c r="AU217" s="236"/>
      <c r="AV217" s="236"/>
      <c r="AW217" s="236"/>
      <c r="AX217" s="236"/>
      <c r="AY217" s="236"/>
      <c r="AZ217" s="236"/>
      <c r="BA217" s="236"/>
      <c r="BB217" s="236"/>
      <c r="BC217" s="236"/>
      <c r="BD217" s="236"/>
      <c r="BE217" s="236"/>
      <c r="BF217" s="236"/>
      <c r="BI217" s="237"/>
      <c r="BK217" s="283"/>
      <c r="BM217" s="236"/>
      <c r="BN217" s="236"/>
      <c r="BO217" s="239"/>
    </row>
    <row r="218" spans="1:67" s="233" customFormat="1" ht="50.25" customHeight="1" x14ac:dyDescent="0.25">
      <c r="A218" s="238"/>
      <c r="B218" s="234"/>
      <c r="C218" s="235"/>
      <c r="D218" s="236"/>
      <c r="E218" s="236"/>
      <c r="F218" s="236"/>
      <c r="G218" s="236"/>
      <c r="H218" s="236"/>
      <c r="I218" s="236"/>
      <c r="J218" s="236"/>
      <c r="K218" s="236"/>
      <c r="L218" s="236"/>
      <c r="M218" s="236"/>
      <c r="N218" s="236"/>
      <c r="O218" s="236"/>
      <c r="P218" s="236"/>
      <c r="Q218" s="236"/>
      <c r="R218" s="236"/>
      <c r="S218" s="236"/>
      <c r="T218" s="236"/>
      <c r="U218" s="236"/>
      <c r="V218" s="236"/>
      <c r="W218" s="236"/>
      <c r="X218" s="236"/>
      <c r="Y218" s="236"/>
      <c r="Z218" s="236"/>
      <c r="AA218" s="236"/>
      <c r="AB218" s="236"/>
      <c r="AC218" s="236"/>
      <c r="AD218" s="236"/>
      <c r="AE218" s="236"/>
      <c r="AF218" s="236"/>
      <c r="AG218" s="236"/>
      <c r="AH218" s="236"/>
      <c r="AI218" s="236"/>
      <c r="AJ218" s="236"/>
      <c r="AK218" s="236"/>
      <c r="AL218" s="236"/>
      <c r="AM218" s="236"/>
      <c r="AN218" s="236"/>
      <c r="AO218" s="236"/>
      <c r="AP218" s="236"/>
      <c r="AQ218" s="236"/>
      <c r="AR218" s="236"/>
      <c r="AS218" s="236"/>
      <c r="AT218" s="236"/>
      <c r="AU218" s="236"/>
      <c r="AV218" s="236"/>
      <c r="AW218" s="236"/>
      <c r="AX218" s="236"/>
      <c r="AY218" s="236"/>
      <c r="AZ218" s="236"/>
      <c r="BA218" s="236"/>
      <c r="BB218" s="236"/>
      <c r="BC218" s="236"/>
      <c r="BD218" s="236"/>
      <c r="BE218" s="236"/>
      <c r="BF218" s="236"/>
      <c r="BI218" s="237"/>
      <c r="BK218" s="283"/>
      <c r="BM218" s="236"/>
      <c r="BN218" s="236"/>
      <c r="BO218" s="239"/>
    </row>
    <row r="219" spans="1:67" s="233" customFormat="1" ht="50.25" customHeight="1" x14ac:dyDescent="0.25">
      <c r="A219" s="238"/>
      <c r="B219" s="234"/>
      <c r="C219" s="235"/>
      <c r="D219" s="236"/>
      <c r="E219" s="236"/>
      <c r="F219" s="236"/>
      <c r="G219" s="236"/>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6"/>
      <c r="AE219" s="236"/>
      <c r="AF219" s="236"/>
      <c r="AG219" s="236"/>
      <c r="AH219" s="236"/>
      <c r="AI219" s="236"/>
      <c r="AJ219" s="236"/>
      <c r="AK219" s="236"/>
      <c r="AL219" s="236"/>
      <c r="AM219" s="236"/>
      <c r="AN219" s="236"/>
      <c r="AO219" s="236"/>
      <c r="AP219" s="236"/>
      <c r="AQ219" s="236"/>
      <c r="AR219" s="236"/>
      <c r="AS219" s="236"/>
      <c r="AT219" s="236"/>
      <c r="AU219" s="236"/>
      <c r="AV219" s="236"/>
      <c r="AW219" s="236"/>
      <c r="AX219" s="236"/>
      <c r="AY219" s="236"/>
      <c r="AZ219" s="236"/>
      <c r="BA219" s="236"/>
      <c r="BB219" s="236"/>
      <c r="BC219" s="236"/>
      <c r="BD219" s="236"/>
      <c r="BE219" s="236"/>
      <c r="BF219" s="236"/>
      <c r="BI219" s="237"/>
      <c r="BK219" s="283"/>
      <c r="BM219" s="236"/>
      <c r="BN219" s="236"/>
      <c r="BO219" s="239"/>
    </row>
    <row r="220" spans="1:67" s="233" customFormat="1" ht="50.25" customHeight="1" x14ac:dyDescent="0.25">
      <c r="A220" s="238"/>
      <c r="B220" s="234"/>
      <c r="C220" s="235"/>
      <c r="D220" s="236"/>
      <c r="E220" s="236"/>
      <c r="F220" s="236"/>
      <c r="G220" s="236"/>
      <c r="H220" s="236"/>
      <c r="I220" s="236"/>
      <c r="J220" s="236"/>
      <c r="K220" s="236"/>
      <c r="L220" s="236"/>
      <c r="M220" s="236"/>
      <c r="N220" s="236"/>
      <c r="O220" s="236"/>
      <c r="P220" s="236"/>
      <c r="Q220" s="236"/>
      <c r="R220" s="236"/>
      <c r="S220" s="236"/>
      <c r="T220" s="236"/>
      <c r="U220" s="236"/>
      <c r="V220" s="236"/>
      <c r="W220" s="236"/>
      <c r="X220" s="236"/>
      <c r="Y220" s="236"/>
      <c r="Z220" s="236"/>
      <c r="AA220" s="236"/>
      <c r="AB220" s="236"/>
      <c r="AC220" s="236"/>
      <c r="AD220" s="236"/>
      <c r="AE220" s="236"/>
      <c r="AF220" s="236"/>
      <c r="AG220" s="236"/>
      <c r="AH220" s="236"/>
      <c r="AI220" s="236"/>
      <c r="AJ220" s="236"/>
      <c r="AK220" s="236"/>
      <c r="AL220" s="236"/>
      <c r="AM220" s="236"/>
      <c r="AN220" s="236"/>
      <c r="AO220" s="236"/>
      <c r="AP220" s="236"/>
      <c r="AQ220" s="236"/>
      <c r="AR220" s="236"/>
      <c r="AS220" s="236"/>
      <c r="AT220" s="236"/>
      <c r="AU220" s="236"/>
      <c r="AV220" s="236"/>
      <c r="AW220" s="236"/>
      <c r="AX220" s="236"/>
      <c r="AY220" s="236"/>
      <c r="AZ220" s="236"/>
      <c r="BA220" s="236"/>
      <c r="BB220" s="236"/>
      <c r="BC220" s="236"/>
      <c r="BD220" s="236"/>
      <c r="BE220" s="236"/>
      <c r="BF220" s="236"/>
      <c r="BI220" s="237"/>
      <c r="BK220" s="283"/>
      <c r="BM220" s="236"/>
      <c r="BN220" s="236"/>
      <c r="BO220" s="239"/>
    </row>
    <row r="221" spans="1:67" s="233" customFormat="1" ht="50.25" customHeight="1" x14ac:dyDescent="0.25">
      <c r="A221" s="238"/>
      <c r="B221" s="234"/>
      <c r="C221" s="235"/>
      <c r="D221" s="236"/>
      <c r="E221" s="236"/>
      <c r="F221" s="236"/>
      <c r="G221" s="236"/>
      <c r="H221" s="236"/>
      <c r="I221" s="236"/>
      <c r="J221" s="236"/>
      <c r="K221" s="236"/>
      <c r="L221" s="236"/>
      <c r="M221" s="236"/>
      <c r="N221" s="236"/>
      <c r="O221" s="236"/>
      <c r="P221" s="236"/>
      <c r="Q221" s="236"/>
      <c r="R221" s="236"/>
      <c r="S221" s="236"/>
      <c r="T221" s="236"/>
      <c r="U221" s="236"/>
      <c r="V221" s="236"/>
      <c r="W221" s="236"/>
      <c r="X221" s="236"/>
      <c r="Y221" s="236"/>
      <c r="Z221" s="236"/>
      <c r="AA221" s="236"/>
      <c r="AB221" s="236"/>
      <c r="AC221" s="236"/>
      <c r="AD221" s="236"/>
      <c r="AE221" s="236"/>
      <c r="AF221" s="236"/>
      <c r="AG221" s="236"/>
      <c r="AH221" s="236"/>
      <c r="AI221" s="236"/>
      <c r="AJ221" s="236"/>
      <c r="AK221" s="236"/>
      <c r="AL221" s="236"/>
      <c r="AM221" s="236"/>
      <c r="AN221" s="236"/>
      <c r="AO221" s="236"/>
      <c r="AP221" s="236"/>
      <c r="AQ221" s="236"/>
      <c r="AR221" s="236"/>
      <c r="AS221" s="236"/>
      <c r="AT221" s="236"/>
      <c r="AU221" s="236"/>
      <c r="AV221" s="236"/>
      <c r="AW221" s="236"/>
      <c r="AX221" s="236"/>
      <c r="AY221" s="236"/>
      <c r="AZ221" s="236"/>
      <c r="BA221" s="236"/>
      <c r="BB221" s="236"/>
      <c r="BC221" s="236"/>
      <c r="BD221" s="236"/>
      <c r="BE221" s="236"/>
      <c r="BF221" s="236"/>
      <c r="BI221" s="237"/>
      <c r="BK221" s="283"/>
      <c r="BM221" s="236"/>
      <c r="BN221" s="236"/>
      <c r="BO221" s="239"/>
    </row>
    <row r="222" spans="1:67" s="233" customFormat="1" ht="50.25" customHeight="1" x14ac:dyDescent="0.25">
      <c r="A222" s="238"/>
      <c r="B222" s="234"/>
      <c r="C222" s="235"/>
      <c r="D222" s="236"/>
      <c r="E222" s="236"/>
      <c r="F222" s="236"/>
      <c r="G222" s="236"/>
      <c r="H222" s="236"/>
      <c r="I222" s="236"/>
      <c r="J222" s="236"/>
      <c r="K222" s="236"/>
      <c r="L222" s="236"/>
      <c r="M222" s="236"/>
      <c r="N222" s="236"/>
      <c r="O222" s="236"/>
      <c r="P222" s="236"/>
      <c r="Q222" s="236"/>
      <c r="R222" s="236"/>
      <c r="S222" s="236"/>
      <c r="T222" s="236"/>
      <c r="U222" s="236"/>
      <c r="V222" s="236"/>
      <c r="W222" s="236"/>
      <c r="X222" s="236"/>
      <c r="Y222" s="236"/>
      <c r="Z222" s="236"/>
      <c r="AA222" s="236"/>
      <c r="AB222" s="236"/>
      <c r="AC222" s="236"/>
      <c r="AD222" s="236"/>
      <c r="AE222" s="236"/>
      <c r="AF222" s="236"/>
      <c r="AG222" s="236"/>
      <c r="AH222" s="236"/>
      <c r="AI222" s="236"/>
      <c r="AJ222" s="236"/>
      <c r="AK222" s="236"/>
      <c r="AL222" s="236"/>
      <c r="AM222" s="236"/>
      <c r="AN222" s="236"/>
      <c r="AO222" s="236"/>
      <c r="AP222" s="236"/>
      <c r="AQ222" s="236"/>
      <c r="AR222" s="236"/>
      <c r="AS222" s="236"/>
      <c r="AT222" s="236"/>
      <c r="AU222" s="236"/>
      <c r="AV222" s="236"/>
      <c r="AW222" s="236"/>
      <c r="AX222" s="236"/>
      <c r="AY222" s="236"/>
      <c r="AZ222" s="236"/>
      <c r="BA222" s="236"/>
      <c r="BB222" s="236"/>
      <c r="BC222" s="236"/>
      <c r="BD222" s="236"/>
      <c r="BE222" s="236"/>
      <c r="BF222" s="236"/>
      <c r="BI222" s="237"/>
      <c r="BK222" s="283"/>
      <c r="BM222" s="236"/>
      <c r="BN222" s="236"/>
      <c r="BO222" s="239"/>
    </row>
    <row r="223" spans="1:67" s="233" customFormat="1" ht="50.25" customHeight="1" x14ac:dyDescent="0.25">
      <c r="A223" s="238"/>
      <c r="B223" s="234"/>
      <c r="C223" s="235"/>
      <c r="D223" s="236"/>
      <c r="E223" s="236"/>
      <c r="F223" s="236"/>
      <c r="G223" s="236"/>
      <c r="H223" s="236"/>
      <c r="I223" s="236"/>
      <c r="J223" s="236"/>
      <c r="K223" s="236"/>
      <c r="L223" s="236"/>
      <c r="M223" s="236"/>
      <c r="N223" s="236"/>
      <c r="O223" s="236"/>
      <c r="P223" s="236"/>
      <c r="Q223" s="236"/>
      <c r="R223" s="236"/>
      <c r="S223" s="236"/>
      <c r="T223" s="236"/>
      <c r="U223" s="236"/>
      <c r="V223" s="236"/>
      <c r="W223" s="236"/>
      <c r="X223" s="236"/>
      <c r="Y223" s="236"/>
      <c r="Z223" s="236"/>
      <c r="AA223" s="236"/>
      <c r="AB223" s="236"/>
      <c r="AC223" s="236"/>
      <c r="AD223" s="236"/>
      <c r="AE223" s="236"/>
      <c r="AF223" s="236"/>
      <c r="AG223" s="236"/>
      <c r="AH223" s="236"/>
      <c r="AI223" s="236"/>
      <c r="AJ223" s="236"/>
      <c r="AK223" s="236"/>
      <c r="AL223" s="236"/>
      <c r="AM223" s="236"/>
      <c r="AN223" s="236"/>
      <c r="AO223" s="236"/>
      <c r="AP223" s="236"/>
      <c r="AQ223" s="236"/>
      <c r="AR223" s="236"/>
      <c r="AS223" s="236"/>
      <c r="AT223" s="236"/>
      <c r="AU223" s="236"/>
      <c r="AV223" s="236"/>
      <c r="AW223" s="236"/>
      <c r="AX223" s="236"/>
      <c r="AY223" s="236"/>
      <c r="AZ223" s="236"/>
      <c r="BA223" s="236"/>
      <c r="BB223" s="236"/>
      <c r="BC223" s="236"/>
      <c r="BD223" s="236"/>
      <c r="BE223" s="236"/>
      <c r="BF223" s="236"/>
      <c r="BI223" s="237"/>
      <c r="BK223" s="283"/>
      <c r="BM223" s="236"/>
      <c r="BN223" s="236"/>
      <c r="BO223" s="239"/>
    </row>
    <row r="224" spans="1:67" s="233" customFormat="1" ht="50.25" customHeight="1" x14ac:dyDescent="0.25">
      <c r="A224" s="238"/>
      <c r="B224" s="234"/>
      <c r="C224" s="235"/>
      <c r="D224" s="236"/>
      <c r="E224" s="236"/>
      <c r="F224" s="236"/>
      <c r="G224" s="236"/>
      <c r="H224" s="236"/>
      <c r="I224" s="236"/>
      <c r="J224" s="236"/>
      <c r="K224" s="236"/>
      <c r="L224" s="236"/>
      <c r="M224" s="236"/>
      <c r="N224" s="236"/>
      <c r="O224" s="236"/>
      <c r="P224" s="236"/>
      <c r="Q224" s="236"/>
      <c r="R224" s="236"/>
      <c r="S224" s="236"/>
      <c r="T224" s="236"/>
      <c r="U224" s="236"/>
      <c r="V224" s="236"/>
      <c r="W224" s="236"/>
      <c r="X224" s="236"/>
      <c r="Y224" s="236"/>
      <c r="Z224" s="236"/>
      <c r="AA224" s="236"/>
      <c r="AB224" s="236"/>
      <c r="AC224" s="236"/>
      <c r="AD224" s="236"/>
      <c r="AE224" s="236"/>
      <c r="AF224" s="236"/>
      <c r="AG224" s="236"/>
      <c r="AH224" s="236"/>
      <c r="AI224" s="236"/>
      <c r="AJ224" s="236"/>
      <c r="AK224" s="236"/>
      <c r="AL224" s="236"/>
      <c r="AM224" s="236"/>
      <c r="AN224" s="236"/>
      <c r="AO224" s="236"/>
      <c r="AP224" s="236"/>
      <c r="AQ224" s="236"/>
      <c r="AR224" s="236"/>
      <c r="AS224" s="236"/>
      <c r="AT224" s="236"/>
      <c r="AU224" s="236"/>
      <c r="AV224" s="236"/>
      <c r="AW224" s="236"/>
      <c r="AX224" s="236"/>
      <c r="AY224" s="236"/>
      <c r="AZ224" s="236"/>
      <c r="BA224" s="236"/>
      <c r="BB224" s="236"/>
      <c r="BC224" s="236"/>
      <c r="BD224" s="236"/>
      <c r="BE224" s="236"/>
      <c r="BF224" s="236"/>
      <c r="BI224" s="237"/>
      <c r="BK224" s="283"/>
      <c r="BM224" s="236"/>
      <c r="BN224" s="236"/>
      <c r="BO224" s="239"/>
    </row>
    <row r="225" spans="1:114" s="233" customFormat="1" ht="50.25" customHeight="1" x14ac:dyDescent="0.25">
      <c r="A225" s="238"/>
      <c r="B225" s="234"/>
      <c r="C225" s="235"/>
      <c r="D225" s="236"/>
      <c r="E225" s="236"/>
      <c r="F225" s="236"/>
      <c r="G225" s="236"/>
      <c r="H225" s="236"/>
      <c r="I225" s="236"/>
      <c r="J225" s="236"/>
      <c r="K225" s="236"/>
      <c r="L225" s="236"/>
      <c r="M225" s="236"/>
      <c r="N225" s="236"/>
      <c r="O225" s="236"/>
      <c r="P225" s="236"/>
      <c r="Q225" s="236"/>
      <c r="R225" s="236"/>
      <c r="S225" s="236"/>
      <c r="T225" s="236"/>
      <c r="U225" s="236"/>
      <c r="V225" s="236"/>
      <c r="W225" s="236"/>
      <c r="X225" s="236"/>
      <c r="Y225" s="236"/>
      <c r="Z225" s="236"/>
      <c r="AA225" s="236"/>
      <c r="AB225" s="236"/>
      <c r="AC225" s="236"/>
      <c r="AD225" s="236"/>
      <c r="AE225" s="236"/>
      <c r="AF225" s="236"/>
      <c r="AG225" s="236"/>
      <c r="AH225" s="236"/>
      <c r="AI225" s="236"/>
      <c r="AJ225" s="236"/>
      <c r="AK225" s="236"/>
      <c r="AL225" s="236"/>
      <c r="AM225" s="236"/>
      <c r="AN225" s="236"/>
      <c r="AO225" s="236"/>
      <c r="AP225" s="236"/>
      <c r="AQ225" s="236"/>
      <c r="AR225" s="236"/>
      <c r="AS225" s="236"/>
      <c r="AT225" s="236"/>
      <c r="AU225" s="236"/>
      <c r="AV225" s="236"/>
      <c r="AW225" s="236"/>
      <c r="AX225" s="236"/>
      <c r="AY225" s="236"/>
      <c r="AZ225" s="236"/>
      <c r="BA225" s="236"/>
      <c r="BB225" s="236"/>
      <c r="BC225" s="236"/>
      <c r="BD225" s="236"/>
      <c r="BE225" s="236"/>
      <c r="BF225" s="236"/>
      <c r="BI225" s="237"/>
      <c r="BK225" s="283"/>
      <c r="BM225" s="236"/>
      <c r="BN225" s="236"/>
      <c r="BO225" s="239"/>
    </row>
    <row r="226" spans="1:114" s="233" customFormat="1" ht="50.25" customHeight="1" x14ac:dyDescent="0.25">
      <c r="A226" s="238"/>
      <c r="B226" s="234"/>
      <c r="C226" s="235"/>
      <c r="D226" s="236"/>
      <c r="E226" s="236"/>
      <c r="F226" s="236"/>
      <c r="G226" s="236"/>
      <c r="H226" s="236"/>
      <c r="I226" s="236"/>
      <c r="J226" s="236"/>
      <c r="K226" s="236"/>
      <c r="L226" s="236"/>
      <c r="M226" s="236"/>
      <c r="N226" s="236"/>
      <c r="O226" s="236"/>
      <c r="P226" s="236"/>
      <c r="Q226" s="236"/>
      <c r="R226" s="236"/>
      <c r="S226" s="236"/>
      <c r="T226" s="236"/>
      <c r="U226" s="236"/>
      <c r="V226" s="236"/>
      <c r="W226" s="236"/>
      <c r="X226" s="236"/>
      <c r="Y226" s="236"/>
      <c r="Z226" s="236"/>
      <c r="AA226" s="236"/>
      <c r="AB226" s="236"/>
      <c r="AC226" s="236"/>
      <c r="AD226" s="236"/>
      <c r="AE226" s="236"/>
      <c r="AF226" s="236"/>
      <c r="AG226" s="236"/>
      <c r="AH226" s="236"/>
      <c r="AI226" s="236"/>
      <c r="AJ226" s="236"/>
      <c r="AK226" s="236"/>
      <c r="AL226" s="236"/>
      <c r="AM226" s="236"/>
      <c r="AN226" s="236"/>
      <c r="AO226" s="236"/>
      <c r="AP226" s="236"/>
      <c r="AQ226" s="236"/>
      <c r="AR226" s="236"/>
      <c r="AS226" s="236"/>
      <c r="AT226" s="236"/>
      <c r="AU226" s="236"/>
      <c r="AV226" s="236"/>
      <c r="AW226" s="236"/>
      <c r="AX226" s="236"/>
      <c r="AY226" s="236"/>
      <c r="AZ226" s="236"/>
      <c r="BA226" s="236"/>
      <c r="BB226" s="236"/>
      <c r="BC226" s="236"/>
      <c r="BD226" s="236"/>
      <c r="BE226" s="236"/>
      <c r="BF226" s="236"/>
      <c r="BI226" s="237"/>
      <c r="BK226" s="283"/>
      <c r="BM226" s="236"/>
      <c r="BN226" s="236"/>
      <c r="BO226" s="239"/>
    </row>
    <row r="227" spans="1:114" s="233" customFormat="1" ht="50.25" customHeight="1" x14ac:dyDescent="0.25">
      <c r="A227" s="238"/>
      <c r="B227" s="234"/>
      <c r="C227" s="235"/>
      <c r="D227" s="236"/>
      <c r="E227" s="236"/>
      <c r="F227" s="236"/>
      <c r="G227" s="236"/>
      <c r="H227" s="236"/>
      <c r="I227" s="236"/>
      <c r="J227" s="236"/>
      <c r="K227" s="236"/>
      <c r="L227" s="236"/>
      <c r="M227" s="236"/>
      <c r="N227" s="236"/>
      <c r="O227" s="236"/>
      <c r="P227" s="236"/>
      <c r="Q227" s="236"/>
      <c r="R227" s="236"/>
      <c r="S227" s="236"/>
      <c r="T227" s="236"/>
      <c r="U227" s="236"/>
      <c r="V227" s="236"/>
      <c r="W227" s="236"/>
      <c r="X227" s="236"/>
      <c r="Y227" s="236"/>
      <c r="Z227" s="236"/>
      <c r="AA227" s="236"/>
      <c r="AB227" s="236"/>
      <c r="AC227" s="236"/>
      <c r="AD227" s="236"/>
      <c r="AE227" s="236"/>
      <c r="AF227" s="236"/>
      <c r="AG227" s="236"/>
      <c r="AH227" s="236"/>
      <c r="AI227" s="236"/>
      <c r="AJ227" s="236"/>
      <c r="AK227" s="236"/>
      <c r="AL227" s="236"/>
      <c r="AM227" s="236"/>
      <c r="AN227" s="236"/>
      <c r="AO227" s="236"/>
      <c r="AP227" s="236"/>
      <c r="AQ227" s="236"/>
      <c r="AR227" s="236"/>
      <c r="AS227" s="236"/>
      <c r="AT227" s="236"/>
      <c r="AU227" s="236"/>
      <c r="AV227" s="236"/>
      <c r="AW227" s="236"/>
      <c r="AX227" s="236"/>
      <c r="AY227" s="236"/>
      <c r="AZ227" s="236"/>
      <c r="BA227" s="236"/>
      <c r="BB227" s="236"/>
      <c r="BC227" s="236"/>
      <c r="BD227" s="236"/>
      <c r="BE227" s="236"/>
      <c r="BF227" s="236"/>
      <c r="BI227" s="237"/>
      <c r="BK227" s="283"/>
      <c r="BM227" s="236"/>
      <c r="BN227" s="236"/>
      <c r="BO227" s="239"/>
    </row>
    <row r="228" spans="1:114" s="233" customFormat="1" ht="50.25" customHeight="1" x14ac:dyDescent="0.25">
      <c r="A228" s="238"/>
      <c r="B228" s="234"/>
      <c r="C228" s="235"/>
      <c r="D228" s="236"/>
      <c r="E228" s="236"/>
      <c r="F228" s="236"/>
      <c r="G228" s="236"/>
      <c r="H228" s="236"/>
      <c r="I228" s="236"/>
      <c r="J228" s="236"/>
      <c r="K228" s="236"/>
      <c r="L228" s="236"/>
      <c r="M228" s="236"/>
      <c r="N228" s="236"/>
      <c r="O228" s="236"/>
      <c r="P228" s="236"/>
      <c r="Q228" s="236"/>
      <c r="R228" s="236"/>
      <c r="S228" s="236"/>
      <c r="T228" s="236"/>
      <c r="U228" s="236"/>
      <c r="V228" s="236"/>
      <c r="W228" s="236"/>
      <c r="X228" s="236"/>
      <c r="Y228" s="236"/>
      <c r="Z228" s="236"/>
      <c r="AA228" s="236"/>
      <c r="AB228" s="236"/>
      <c r="AC228" s="236"/>
      <c r="AD228" s="236"/>
      <c r="AE228" s="236"/>
      <c r="AF228" s="236"/>
      <c r="AG228" s="236"/>
      <c r="AH228" s="236"/>
      <c r="AI228" s="236"/>
      <c r="AJ228" s="236"/>
      <c r="AK228" s="236"/>
      <c r="AL228" s="236"/>
      <c r="AM228" s="236"/>
      <c r="AN228" s="236"/>
      <c r="AO228" s="236"/>
      <c r="AP228" s="236"/>
      <c r="AQ228" s="236"/>
      <c r="AR228" s="236"/>
      <c r="AS228" s="236"/>
      <c r="AT228" s="236"/>
      <c r="AU228" s="236"/>
      <c r="AV228" s="236"/>
      <c r="AW228" s="236"/>
      <c r="AX228" s="236"/>
      <c r="AY228" s="236"/>
      <c r="AZ228" s="236"/>
      <c r="BA228" s="236"/>
      <c r="BB228" s="236"/>
      <c r="BC228" s="236"/>
      <c r="BD228" s="236"/>
      <c r="BE228" s="236"/>
      <c r="BF228" s="236"/>
      <c r="BI228" s="237"/>
      <c r="BK228" s="283"/>
      <c r="BM228" s="236"/>
      <c r="BN228" s="236"/>
      <c r="BO228" s="239"/>
    </row>
    <row r="229" spans="1:114" s="233" customFormat="1" ht="50.25" customHeight="1" x14ac:dyDescent="0.25">
      <c r="A229" s="238"/>
      <c r="B229" s="234"/>
      <c r="C229" s="235"/>
      <c r="D229" s="236"/>
      <c r="E229" s="236"/>
      <c r="F229" s="236"/>
      <c r="G229" s="236"/>
      <c r="H229" s="236"/>
      <c r="I229" s="236"/>
      <c r="J229" s="236"/>
      <c r="K229" s="236"/>
      <c r="L229" s="236"/>
      <c r="M229" s="236"/>
      <c r="N229" s="236"/>
      <c r="O229" s="236"/>
      <c r="P229" s="236"/>
      <c r="Q229" s="236"/>
      <c r="R229" s="236"/>
      <c r="S229" s="236"/>
      <c r="T229" s="236"/>
      <c r="U229" s="236"/>
      <c r="V229" s="236"/>
      <c r="W229" s="236"/>
      <c r="X229" s="236"/>
      <c r="Y229" s="236"/>
      <c r="Z229" s="236"/>
      <c r="AA229" s="236"/>
      <c r="AB229" s="236"/>
      <c r="AC229" s="236"/>
      <c r="AD229" s="236"/>
      <c r="AE229" s="236"/>
      <c r="AF229" s="236"/>
      <c r="AG229" s="236"/>
      <c r="AH229" s="236"/>
      <c r="AI229" s="236"/>
      <c r="AJ229" s="236"/>
      <c r="AK229" s="236"/>
      <c r="AL229" s="236"/>
      <c r="AM229" s="236"/>
      <c r="AN229" s="236"/>
      <c r="AO229" s="236"/>
      <c r="AP229" s="236"/>
      <c r="AQ229" s="236"/>
      <c r="AR229" s="236"/>
      <c r="AS229" s="236"/>
      <c r="AT229" s="236"/>
      <c r="AU229" s="236"/>
      <c r="AV229" s="236"/>
      <c r="AW229" s="236"/>
      <c r="AX229" s="236"/>
      <c r="AY229" s="236"/>
      <c r="AZ229" s="236"/>
      <c r="BA229" s="236"/>
      <c r="BB229" s="236"/>
      <c r="BC229" s="236"/>
      <c r="BD229" s="236"/>
      <c r="BE229" s="236"/>
      <c r="BF229" s="236"/>
      <c r="BI229" s="237"/>
      <c r="BK229" s="283"/>
      <c r="BM229" s="236"/>
      <c r="BN229" s="236"/>
      <c r="BO229" s="239"/>
    </row>
    <row r="230" spans="1:114" s="233" customFormat="1" ht="50.25" customHeight="1" x14ac:dyDescent="0.25">
      <c r="A230" s="238"/>
      <c r="B230" s="234"/>
      <c r="C230" s="235"/>
      <c r="D230" s="236"/>
      <c r="E230" s="236"/>
      <c r="F230" s="236"/>
      <c r="G230" s="236"/>
      <c r="H230" s="236"/>
      <c r="I230" s="236"/>
      <c r="J230" s="236"/>
      <c r="K230" s="236"/>
      <c r="L230" s="236"/>
      <c r="M230" s="236"/>
      <c r="N230" s="236"/>
      <c r="O230" s="236"/>
      <c r="P230" s="236"/>
      <c r="Q230" s="236"/>
      <c r="R230" s="236"/>
      <c r="S230" s="236"/>
      <c r="T230" s="236"/>
      <c r="U230" s="236"/>
      <c r="V230" s="236"/>
      <c r="W230" s="236"/>
      <c r="X230" s="236"/>
      <c r="Y230" s="236"/>
      <c r="Z230" s="236"/>
      <c r="AA230" s="236"/>
      <c r="AB230" s="236"/>
      <c r="AC230" s="236"/>
      <c r="AD230" s="236"/>
      <c r="AE230" s="236"/>
      <c r="AF230" s="236"/>
      <c r="AG230" s="236"/>
      <c r="AH230" s="236"/>
      <c r="AI230" s="236"/>
      <c r="AJ230" s="236"/>
      <c r="AK230" s="236"/>
      <c r="AL230" s="236"/>
      <c r="AM230" s="236"/>
      <c r="AN230" s="236"/>
      <c r="AO230" s="236"/>
      <c r="AP230" s="236"/>
      <c r="AQ230" s="236"/>
      <c r="AR230" s="236"/>
      <c r="AS230" s="236"/>
      <c r="AT230" s="236"/>
      <c r="AU230" s="236"/>
      <c r="AV230" s="236"/>
      <c r="AW230" s="236"/>
      <c r="AX230" s="236"/>
      <c r="AY230" s="236"/>
      <c r="AZ230" s="236"/>
      <c r="BA230" s="236"/>
      <c r="BB230" s="236"/>
      <c r="BC230" s="236"/>
      <c r="BD230" s="236"/>
      <c r="BE230" s="236"/>
      <c r="BF230" s="236"/>
      <c r="BI230" s="237"/>
      <c r="BK230" s="283"/>
      <c r="BM230" s="236"/>
      <c r="BN230" s="236"/>
      <c r="BO230" s="239"/>
    </row>
    <row r="231" spans="1:114" s="233" customFormat="1" ht="50.25" customHeight="1" x14ac:dyDescent="0.25">
      <c r="A231" s="238"/>
      <c r="B231" s="234"/>
      <c r="C231" s="235"/>
      <c r="D231" s="236"/>
      <c r="E231" s="236"/>
      <c r="F231" s="236"/>
      <c r="G231" s="236"/>
      <c r="H231" s="236"/>
      <c r="I231" s="236"/>
      <c r="J231" s="236"/>
      <c r="K231" s="236"/>
      <c r="L231" s="236"/>
      <c r="M231" s="236"/>
      <c r="N231" s="236"/>
      <c r="O231" s="236"/>
      <c r="P231" s="236"/>
      <c r="Q231" s="236"/>
      <c r="R231" s="236"/>
      <c r="S231" s="236"/>
      <c r="T231" s="236"/>
      <c r="U231" s="236"/>
      <c r="V231" s="236"/>
      <c r="W231" s="236"/>
      <c r="X231" s="236"/>
      <c r="Y231" s="236"/>
      <c r="Z231" s="236"/>
      <c r="AA231" s="236"/>
      <c r="AB231" s="236"/>
      <c r="AC231" s="236"/>
      <c r="AD231" s="236"/>
      <c r="AE231" s="236"/>
      <c r="AF231" s="236"/>
      <c r="AG231" s="236"/>
      <c r="AH231" s="236"/>
      <c r="AI231" s="236"/>
      <c r="AJ231" s="236"/>
      <c r="AK231" s="236"/>
      <c r="AL231" s="236"/>
      <c r="AM231" s="236"/>
      <c r="AN231" s="236"/>
      <c r="AO231" s="236"/>
      <c r="AP231" s="236"/>
      <c r="AQ231" s="236"/>
      <c r="AR231" s="236"/>
      <c r="AS231" s="236"/>
      <c r="AT231" s="236"/>
      <c r="AU231" s="236"/>
      <c r="AV231" s="236"/>
      <c r="AW231" s="236"/>
      <c r="AX231" s="236"/>
      <c r="AY231" s="236"/>
      <c r="AZ231" s="236"/>
      <c r="BA231" s="236"/>
      <c r="BB231" s="236"/>
      <c r="BC231" s="236"/>
      <c r="BD231" s="236"/>
      <c r="BE231" s="236"/>
      <c r="BF231" s="236"/>
      <c r="BI231" s="237"/>
      <c r="BK231" s="283"/>
      <c r="BM231" s="236"/>
      <c r="BN231" s="236"/>
      <c r="BO231" s="239"/>
    </row>
    <row r="232" spans="1:114" s="233" customFormat="1" ht="50.25" customHeight="1" x14ac:dyDescent="0.25">
      <c r="A232" s="238"/>
      <c r="B232" s="234"/>
      <c r="C232" s="235"/>
      <c r="D232" s="236"/>
      <c r="E232" s="236"/>
      <c r="F232" s="236"/>
      <c r="G232" s="236"/>
      <c r="H232" s="236"/>
      <c r="I232" s="236"/>
      <c r="J232" s="236"/>
      <c r="K232" s="236"/>
      <c r="L232" s="236"/>
      <c r="M232" s="236"/>
      <c r="N232" s="236"/>
      <c r="O232" s="236"/>
      <c r="P232" s="236"/>
      <c r="Q232" s="236"/>
      <c r="R232" s="236"/>
      <c r="S232" s="236"/>
      <c r="T232" s="236"/>
      <c r="U232" s="236"/>
      <c r="V232" s="236"/>
      <c r="W232" s="236"/>
      <c r="X232" s="236"/>
      <c r="Y232" s="236"/>
      <c r="Z232" s="236"/>
      <c r="AA232" s="236"/>
      <c r="AB232" s="236"/>
      <c r="AC232" s="236"/>
      <c r="AD232" s="236"/>
      <c r="AE232" s="236"/>
      <c r="AF232" s="236"/>
      <c r="AG232" s="236"/>
      <c r="AH232" s="236"/>
      <c r="AI232" s="236"/>
      <c r="AJ232" s="236"/>
      <c r="AK232" s="236"/>
      <c r="AL232" s="236"/>
      <c r="AM232" s="236"/>
      <c r="AN232" s="236"/>
      <c r="AO232" s="236"/>
      <c r="AP232" s="236"/>
      <c r="AQ232" s="236"/>
      <c r="AR232" s="236"/>
      <c r="AS232" s="236"/>
      <c r="AT232" s="236"/>
      <c r="AU232" s="236"/>
      <c r="AV232" s="236"/>
      <c r="AW232" s="236"/>
      <c r="AX232" s="236"/>
      <c r="AY232" s="236"/>
      <c r="AZ232" s="236"/>
      <c r="BA232" s="236"/>
      <c r="BB232" s="236"/>
      <c r="BC232" s="236"/>
      <c r="BD232" s="236"/>
      <c r="BE232" s="236"/>
      <c r="BF232" s="236"/>
      <c r="BI232" s="237"/>
      <c r="BK232" s="283"/>
      <c r="BM232" s="236"/>
      <c r="BN232" s="236"/>
      <c r="BO232" s="239"/>
    </row>
    <row r="233" spans="1:114" s="233" customFormat="1" ht="50.25" customHeight="1" x14ac:dyDescent="0.25">
      <c r="A233" s="238"/>
      <c r="B233" s="234"/>
      <c r="C233" s="235"/>
      <c r="D233" s="236"/>
      <c r="E233" s="236"/>
      <c r="F233" s="236"/>
      <c r="G233" s="236"/>
      <c r="H233" s="236"/>
      <c r="I233" s="236"/>
      <c r="J233" s="236"/>
      <c r="K233" s="236"/>
      <c r="L233" s="236"/>
      <c r="M233" s="236"/>
      <c r="N233" s="236"/>
      <c r="O233" s="236"/>
      <c r="P233" s="236"/>
      <c r="Q233" s="236"/>
      <c r="R233" s="236"/>
      <c r="S233" s="236"/>
      <c r="T233" s="236"/>
      <c r="U233" s="236"/>
      <c r="V233" s="236"/>
      <c r="W233" s="236"/>
      <c r="X233" s="236"/>
      <c r="Y233" s="236"/>
      <c r="Z233" s="236"/>
      <c r="AA233" s="236"/>
      <c r="AB233" s="236"/>
      <c r="AC233" s="236"/>
      <c r="AD233" s="236"/>
      <c r="AE233" s="236"/>
      <c r="AF233" s="236"/>
      <c r="AG233" s="236"/>
      <c r="AH233" s="236"/>
      <c r="AI233" s="236"/>
      <c r="AJ233" s="236"/>
      <c r="AK233" s="236"/>
      <c r="AL233" s="236"/>
      <c r="AM233" s="236"/>
      <c r="AN233" s="236"/>
      <c r="AO233" s="236"/>
      <c r="AP233" s="236"/>
      <c r="AQ233" s="236"/>
      <c r="AR233" s="236"/>
      <c r="AS233" s="236"/>
      <c r="AT233" s="236"/>
      <c r="AU233" s="236"/>
      <c r="AV233" s="236"/>
      <c r="AW233" s="236"/>
      <c r="AX233" s="236"/>
      <c r="AY233" s="236"/>
      <c r="AZ233" s="236"/>
      <c r="BA233" s="236"/>
      <c r="BB233" s="236"/>
      <c r="BC233" s="236"/>
      <c r="BD233" s="236"/>
      <c r="BE233" s="236"/>
      <c r="BF233" s="236"/>
      <c r="BI233" s="237"/>
      <c r="BK233" s="283"/>
      <c r="BM233" s="236"/>
      <c r="BN233" s="236"/>
      <c r="BO233" s="239"/>
    </row>
    <row r="234" spans="1:114" s="233" customFormat="1" ht="50.25" customHeight="1" x14ac:dyDescent="0.25">
      <c r="A234" s="238"/>
      <c r="B234" s="234"/>
      <c r="C234" s="235"/>
      <c r="D234" s="236"/>
      <c r="E234" s="236"/>
      <c r="F234" s="236"/>
      <c r="G234" s="236"/>
      <c r="H234" s="236"/>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36"/>
      <c r="AE234" s="236"/>
      <c r="AF234" s="236"/>
      <c r="AG234" s="236"/>
      <c r="AH234" s="236"/>
      <c r="AI234" s="236"/>
      <c r="AJ234" s="236"/>
      <c r="AK234" s="236"/>
      <c r="AL234" s="236"/>
      <c r="AM234" s="236"/>
      <c r="AN234" s="236"/>
      <c r="AO234" s="236"/>
      <c r="AP234" s="236"/>
      <c r="AQ234" s="236"/>
      <c r="AR234" s="236"/>
      <c r="AS234" s="236"/>
      <c r="AT234" s="236"/>
      <c r="AU234" s="236"/>
      <c r="AV234" s="236"/>
      <c r="AW234" s="236"/>
      <c r="AX234" s="236"/>
      <c r="AY234" s="236"/>
      <c r="AZ234" s="236"/>
      <c r="BA234" s="236"/>
      <c r="BB234" s="236"/>
      <c r="BC234" s="236"/>
      <c r="BD234" s="236"/>
      <c r="BE234" s="236"/>
      <c r="BF234" s="236"/>
      <c r="BI234" s="237"/>
      <c r="BK234" s="283"/>
      <c r="BM234" s="236"/>
      <c r="BN234" s="236"/>
      <c r="BO234" s="239"/>
    </row>
    <row r="235" spans="1:114" s="233" customFormat="1" ht="50.25" customHeight="1" x14ac:dyDescent="0.25">
      <c r="A235" s="238"/>
      <c r="B235" s="234"/>
      <c r="C235" s="235"/>
      <c r="D235" s="236"/>
      <c r="E235" s="236"/>
      <c r="F235" s="236"/>
      <c r="G235" s="236"/>
      <c r="H235" s="236"/>
      <c r="I235" s="236"/>
      <c r="J235" s="236"/>
      <c r="K235" s="236"/>
      <c r="L235" s="236"/>
      <c r="M235" s="236"/>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236"/>
      <c r="AL235" s="236"/>
      <c r="AM235" s="236"/>
      <c r="AN235" s="236"/>
      <c r="AO235" s="236"/>
      <c r="AP235" s="236"/>
      <c r="AQ235" s="236"/>
      <c r="AR235" s="236"/>
      <c r="AS235" s="236"/>
      <c r="AT235" s="236"/>
      <c r="AU235" s="236"/>
      <c r="AV235" s="236"/>
      <c r="AW235" s="236"/>
      <c r="AX235" s="236"/>
      <c r="AY235" s="236"/>
      <c r="AZ235" s="236"/>
      <c r="BA235" s="236"/>
      <c r="BB235" s="236"/>
      <c r="BC235" s="236"/>
      <c r="BD235" s="236"/>
      <c r="BE235" s="236"/>
      <c r="BF235" s="236"/>
      <c r="BI235" s="237"/>
      <c r="BK235" s="283"/>
      <c r="BM235" s="236"/>
      <c r="BN235" s="236"/>
      <c r="BO235" s="239"/>
    </row>
    <row r="236" spans="1:114" s="233" customFormat="1" ht="50.25" customHeight="1" x14ac:dyDescent="0.25">
      <c r="A236" s="238"/>
      <c r="B236" s="234"/>
      <c r="C236" s="235"/>
      <c r="D236" s="236"/>
      <c r="E236" s="236"/>
      <c r="F236" s="236"/>
      <c r="G236" s="236"/>
      <c r="H236" s="236"/>
      <c r="I236" s="236"/>
      <c r="J236" s="236"/>
      <c r="K236" s="236"/>
      <c r="L236" s="236"/>
      <c r="M236" s="236"/>
      <c r="N236" s="236"/>
      <c r="O236" s="236"/>
      <c r="P236" s="236"/>
      <c r="Q236" s="236"/>
      <c r="R236" s="236"/>
      <c r="S236" s="236"/>
      <c r="T236" s="236"/>
      <c r="U236" s="236"/>
      <c r="V236" s="236"/>
      <c r="W236" s="236"/>
      <c r="X236" s="236"/>
      <c r="Y236" s="236"/>
      <c r="Z236" s="236"/>
      <c r="AA236" s="236"/>
      <c r="AB236" s="236"/>
      <c r="AC236" s="236"/>
      <c r="AD236" s="236"/>
      <c r="AE236" s="236"/>
      <c r="AF236" s="236"/>
      <c r="AG236" s="236"/>
      <c r="AH236" s="236"/>
      <c r="AI236" s="236"/>
      <c r="AJ236" s="236"/>
      <c r="AK236" s="236"/>
      <c r="AL236" s="236"/>
      <c r="AM236" s="236"/>
      <c r="AN236" s="236"/>
      <c r="AO236" s="236"/>
      <c r="AP236" s="236"/>
      <c r="AQ236" s="236"/>
      <c r="AR236" s="236"/>
      <c r="AS236" s="236"/>
      <c r="AT236" s="236"/>
      <c r="AU236" s="236"/>
      <c r="AV236" s="236"/>
      <c r="AW236" s="236"/>
      <c r="AX236" s="236"/>
      <c r="AY236" s="236"/>
      <c r="AZ236" s="236"/>
      <c r="BA236" s="236"/>
      <c r="BB236" s="236"/>
      <c r="BC236" s="236"/>
      <c r="BD236" s="236"/>
      <c r="BE236" s="236"/>
      <c r="BF236" s="236"/>
      <c r="BI236" s="237"/>
      <c r="BK236" s="283"/>
      <c r="BM236" s="236"/>
      <c r="BN236" s="236"/>
      <c r="BO236" s="239"/>
    </row>
    <row r="237" spans="1:114" s="233" customFormat="1" ht="50.25" customHeight="1" x14ac:dyDescent="0.25">
      <c r="A237" s="238"/>
      <c r="B237" s="234"/>
      <c r="C237" s="235"/>
      <c r="D237" s="236"/>
      <c r="E237" s="236"/>
      <c r="F237" s="236"/>
      <c r="G237" s="236"/>
      <c r="H237" s="236"/>
      <c r="I237" s="236"/>
      <c r="J237" s="236"/>
      <c r="K237" s="236"/>
      <c r="L237" s="236"/>
      <c r="M237" s="236"/>
      <c r="N237" s="236"/>
      <c r="O237" s="236"/>
      <c r="P237" s="236"/>
      <c r="Q237" s="236"/>
      <c r="R237" s="236"/>
      <c r="S237" s="236"/>
      <c r="T237" s="236"/>
      <c r="U237" s="236"/>
      <c r="V237" s="236"/>
      <c r="W237" s="236"/>
      <c r="X237" s="236"/>
      <c r="Y237" s="236"/>
      <c r="Z237" s="236"/>
      <c r="AA237" s="236"/>
      <c r="AB237" s="236"/>
      <c r="AC237" s="236"/>
      <c r="AD237" s="236"/>
      <c r="AE237" s="236"/>
      <c r="AF237" s="236"/>
      <c r="AG237" s="236"/>
      <c r="AH237" s="236"/>
      <c r="AI237" s="236"/>
      <c r="AJ237" s="236"/>
      <c r="AK237" s="236"/>
      <c r="AL237" s="236"/>
      <c r="AM237" s="236"/>
      <c r="AN237" s="236"/>
      <c r="AO237" s="236"/>
      <c r="AP237" s="236"/>
      <c r="AQ237" s="236"/>
      <c r="AR237" s="236"/>
      <c r="AS237" s="236"/>
      <c r="AT237" s="236"/>
      <c r="AU237" s="236"/>
      <c r="AV237" s="236"/>
      <c r="AW237" s="236"/>
      <c r="AX237" s="236"/>
      <c r="AY237" s="236"/>
      <c r="AZ237" s="236"/>
      <c r="BA237" s="236"/>
      <c r="BB237" s="236"/>
      <c r="BC237" s="236"/>
      <c r="BD237" s="236"/>
      <c r="BE237" s="236"/>
      <c r="BF237" s="236"/>
      <c r="BI237" s="237"/>
      <c r="BK237" s="283"/>
      <c r="BM237" s="236"/>
      <c r="BN237" s="236"/>
      <c r="BO237" s="239"/>
    </row>
    <row r="238" spans="1:114" s="233" customFormat="1" ht="50.25" customHeight="1" x14ac:dyDescent="0.25">
      <c r="A238" s="238"/>
      <c r="B238" s="234"/>
      <c r="C238" s="235"/>
      <c r="D238" s="236"/>
      <c r="E238" s="236"/>
      <c r="F238" s="236"/>
      <c r="G238" s="236"/>
      <c r="H238" s="236"/>
      <c r="I238" s="236"/>
      <c r="J238" s="236"/>
      <c r="K238" s="236"/>
      <c r="L238" s="236"/>
      <c r="M238" s="236"/>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36"/>
      <c r="AK238" s="236"/>
      <c r="AL238" s="236"/>
      <c r="AM238" s="236"/>
      <c r="AN238" s="236"/>
      <c r="AO238" s="236"/>
      <c r="AP238" s="236"/>
      <c r="AQ238" s="236"/>
      <c r="AR238" s="236"/>
      <c r="AS238" s="236"/>
      <c r="AT238" s="236"/>
      <c r="AU238" s="236"/>
      <c r="AV238" s="236"/>
      <c r="AW238" s="236"/>
      <c r="AX238" s="236"/>
      <c r="AY238" s="236"/>
      <c r="AZ238" s="236"/>
      <c r="BA238" s="236"/>
      <c r="BB238" s="236"/>
      <c r="BC238" s="236"/>
      <c r="BD238" s="236"/>
      <c r="BE238" s="236"/>
      <c r="BF238" s="236"/>
      <c r="BI238" s="237"/>
      <c r="BK238" s="283"/>
      <c r="BM238" s="236"/>
      <c r="BN238" s="236"/>
      <c r="BO238" s="239"/>
    </row>
    <row r="239" spans="1:114" s="233" customFormat="1" ht="50.25" customHeight="1" x14ac:dyDescent="0.25">
      <c r="A239" s="238"/>
      <c r="B239" s="234"/>
      <c r="C239" s="235"/>
      <c r="D239" s="236"/>
      <c r="E239" s="236"/>
      <c r="F239" s="236"/>
      <c r="G239" s="236"/>
      <c r="H239" s="236"/>
      <c r="I239" s="236"/>
      <c r="J239" s="236"/>
      <c r="K239" s="236"/>
      <c r="L239" s="236"/>
      <c r="M239" s="236"/>
      <c r="N239" s="236"/>
      <c r="O239" s="236"/>
      <c r="P239" s="236"/>
      <c r="Q239" s="236"/>
      <c r="R239" s="236"/>
      <c r="S239" s="236"/>
      <c r="T239" s="236"/>
      <c r="U239" s="236"/>
      <c r="V239" s="236"/>
      <c r="W239" s="236"/>
      <c r="X239" s="236"/>
      <c r="Y239" s="236"/>
      <c r="Z239" s="236"/>
      <c r="AA239" s="236"/>
      <c r="AB239" s="236"/>
      <c r="AC239" s="236"/>
      <c r="AD239" s="236"/>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c r="AZ239" s="236"/>
      <c r="BA239" s="236"/>
      <c r="BB239" s="236"/>
      <c r="BC239" s="236"/>
      <c r="BD239" s="236"/>
      <c r="BE239" s="236"/>
      <c r="BF239" s="236"/>
      <c r="BI239" s="237"/>
      <c r="BK239" s="283"/>
      <c r="BM239" s="236"/>
      <c r="BN239" s="236"/>
      <c r="BO239" s="239"/>
    </row>
    <row r="240" spans="1:114" s="227" customFormat="1" ht="50.25" customHeight="1" x14ac:dyDescent="0.25">
      <c r="A240" s="232"/>
      <c r="B240" s="228"/>
      <c r="C240" s="229"/>
      <c r="D240" s="230"/>
      <c r="E240" s="230"/>
      <c r="F240" s="230"/>
      <c r="G240" s="230"/>
      <c r="H240" s="230"/>
      <c r="I240" s="230"/>
      <c r="J240" s="230"/>
      <c r="K240" s="230"/>
      <c r="L240" s="230"/>
      <c r="M240" s="230"/>
      <c r="N240" s="230"/>
      <c r="O240" s="230"/>
      <c r="P240" s="230"/>
      <c r="Q240" s="230"/>
      <c r="R240" s="230"/>
      <c r="S240" s="230"/>
      <c r="T240" s="230"/>
      <c r="U240" s="230"/>
      <c r="V240" s="230"/>
      <c r="W240" s="230"/>
      <c r="X240" s="230"/>
      <c r="Y240" s="230"/>
      <c r="Z240" s="230"/>
      <c r="AA240" s="230"/>
      <c r="AB240" s="230"/>
      <c r="AC240" s="230"/>
      <c r="AD240" s="230"/>
      <c r="AE240" s="230"/>
      <c r="AF240" s="230"/>
      <c r="AG240" s="230"/>
      <c r="AH240" s="230"/>
      <c r="AI240" s="230"/>
      <c r="AJ240" s="230"/>
      <c r="AK240" s="230"/>
      <c r="AL240" s="230"/>
      <c r="AM240" s="230"/>
      <c r="AN240" s="230"/>
      <c r="AO240" s="230"/>
      <c r="AP240" s="230"/>
      <c r="AQ240" s="230"/>
      <c r="AR240" s="230"/>
      <c r="AS240" s="230"/>
      <c r="AT240" s="230"/>
      <c r="AU240" s="230"/>
      <c r="AV240" s="230"/>
      <c r="AW240" s="230"/>
      <c r="AX240" s="230"/>
      <c r="AY240" s="230"/>
      <c r="AZ240" s="230"/>
      <c r="BA240" s="230"/>
      <c r="BB240" s="230"/>
      <c r="BC240" s="230"/>
      <c r="BD240" s="230"/>
      <c r="BE240" s="230"/>
      <c r="BF240" s="230"/>
      <c r="BI240" s="231"/>
      <c r="BK240" s="284"/>
      <c r="BM240" s="230"/>
      <c r="BN240" s="230"/>
      <c r="BO240" s="240"/>
      <c r="BP240" s="233"/>
      <c r="BQ240" s="233"/>
      <c r="BR240" s="233"/>
      <c r="BS240" s="233"/>
      <c r="BT240" s="233"/>
      <c r="BU240" s="233"/>
      <c r="BV240" s="233"/>
      <c r="BW240" s="233"/>
      <c r="BX240" s="233"/>
      <c r="BY240" s="233"/>
      <c r="BZ240" s="233"/>
      <c r="CA240" s="233"/>
      <c r="CB240" s="233"/>
      <c r="CC240" s="233"/>
      <c r="CD240" s="233"/>
      <c r="CE240" s="233"/>
      <c r="CF240" s="233"/>
      <c r="CG240" s="233"/>
      <c r="CH240" s="233"/>
      <c r="CI240" s="233"/>
      <c r="CJ240" s="233"/>
      <c r="CK240" s="233"/>
      <c r="CL240" s="233"/>
      <c r="CM240" s="233"/>
      <c r="CN240" s="233"/>
      <c r="CO240" s="233"/>
      <c r="CP240" s="233"/>
      <c r="CQ240" s="233"/>
      <c r="CR240" s="233"/>
      <c r="CS240" s="233"/>
      <c r="CT240" s="233"/>
      <c r="CU240" s="233"/>
      <c r="CV240" s="233"/>
      <c r="CW240" s="233"/>
      <c r="CX240" s="233"/>
      <c r="CY240" s="233"/>
      <c r="CZ240" s="233"/>
      <c r="DA240" s="233"/>
      <c r="DB240" s="233"/>
      <c r="DC240" s="233"/>
      <c r="DD240" s="233"/>
      <c r="DE240" s="233"/>
      <c r="DF240" s="233"/>
      <c r="DG240" s="233"/>
      <c r="DH240" s="233"/>
      <c r="DI240" s="233"/>
      <c r="DJ240" s="233"/>
    </row>
  </sheetData>
  <autoFilter ref="A15:DJ124"/>
  <mergeCells count="50">
    <mergeCell ref="A10:B10"/>
    <mergeCell ref="C10:BO10"/>
    <mergeCell ref="A11:B13"/>
    <mergeCell ref="BH14:BH15"/>
    <mergeCell ref="BI14:BI15"/>
    <mergeCell ref="BJ14:BJ15"/>
    <mergeCell ref="BK14:BK15"/>
    <mergeCell ref="BH13:BO13"/>
    <mergeCell ref="BH11:BO11"/>
    <mergeCell ref="BH12:BO12"/>
    <mergeCell ref="A14:C14"/>
    <mergeCell ref="D14:H14"/>
    <mergeCell ref="I14:M14"/>
    <mergeCell ref="N14:Q14"/>
    <mergeCell ref="R14:V14"/>
    <mergeCell ref="W14:AA14"/>
    <mergeCell ref="AB14:AE14"/>
    <mergeCell ref="AF14:AJ14"/>
    <mergeCell ref="AK14:AO14"/>
    <mergeCell ref="BL14:BL15"/>
    <mergeCell ref="BM14:BM15"/>
    <mergeCell ref="BO14:BO15"/>
    <mergeCell ref="BN14:BN15"/>
    <mergeCell ref="AP14:AS14"/>
    <mergeCell ref="AT14:AX14"/>
    <mergeCell ref="AY14:BB14"/>
    <mergeCell ref="BC14:BG14"/>
    <mergeCell ref="C1:BO1"/>
    <mergeCell ref="C2:BO2"/>
    <mergeCell ref="A1:B4"/>
    <mergeCell ref="C3:BO3"/>
    <mergeCell ref="C4:BE4"/>
    <mergeCell ref="BG4:BO4"/>
    <mergeCell ref="A9:B9"/>
    <mergeCell ref="C9:BO9"/>
    <mergeCell ref="C8:BO8"/>
    <mergeCell ref="A5:B5"/>
    <mergeCell ref="A6:B6"/>
    <mergeCell ref="A7:B7"/>
    <mergeCell ref="C7:BO7"/>
    <mergeCell ref="A8:B8"/>
    <mergeCell ref="C6:BO6"/>
    <mergeCell ref="C5:BJ5"/>
    <mergeCell ref="BK5:BO5"/>
    <mergeCell ref="C11:V11"/>
    <mergeCell ref="C12:V12"/>
    <mergeCell ref="C13:V13"/>
    <mergeCell ref="W11:BG11"/>
    <mergeCell ref="W12:BG12"/>
    <mergeCell ref="W13:BG13"/>
  </mergeCells>
  <phoneticPr fontId="39" type="noConversion"/>
  <conditionalFormatting sqref="C33">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43" t="s">
        <v>444</v>
      </c>
      <c r="B2" s="271">
        <v>1</v>
      </c>
    </row>
    <row r="3" spans="1:2" ht="15.75" x14ac:dyDescent="0.25">
      <c r="A3" s="243" t="s">
        <v>445</v>
      </c>
      <c r="B3" s="271">
        <v>0.59</v>
      </c>
    </row>
    <row r="4" spans="1:2" ht="31.5" x14ac:dyDescent="0.25">
      <c r="A4" s="243" t="s">
        <v>446</v>
      </c>
      <c r="B4" s="271">
        <v>0.5</v>
      </c>
    </row>
    <row r="5" spans="1:2" ht="15.75" x14ac:dyDescent="0.25">
      <c r="A5" s="243" t="s">
        <v>447</v>
      </c>
      <c r="B5" s="271">
        <v>0.56000000000000005</v>
      </c>
    </row>
    <row r="6" spans="1:2" ht="15.75" x14ac:dyDescent="0.25">
      <c r="A6" s="243" t="s">
        <v>448</v>
      </c>
      <c r="B6" s="271">
        <v>0.48</v>
      </c>
    </row>
    <row r="12" spans="1:2" x14ac:dyDescent="0.25">
      <c r="A12" t="s">
        <v>444</v>
      </c>
      <c r="B12" s="272">
        <v>1</v>
      </c>
    </row>
    <row r="13" spans="1:2" x14ac:dyDescent="0.25">
      <c r="A13" t="s">
        <v>445</v>
      </c>
      <c r="B13" s="272">
        <v>0.59</v>
      </c>
    </row>
    <row r="14" spans="1:2" x14ac:dyDescent="0.25">
      <c r="A14" t="s">
        <v>446</v>
      </c>
      <c r="B14" s="272">
        <v>0.5</v>
      </c>
    </row>
    <row r="15" spans="1:2" x14ac:dyDescent="0.25">
      <c r="A15" t="s">
        <v>447</v>
      </c>
      <c r="B15" s="272">
        <v>0.56000000000000005</v>
      </c>
    </row>
    <row r="16" spans="1:2" x14ac:dyDescent="0.25">
      <c r="A16" t="s">
        <v>448</v>
      </c>
      <c r="B16" s="272">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0"/>
      <c r="C2" s="350"/>
      <c r="D2" s="350"/>
      <c r="E2" s="350"/>
      <c r="F2" s="351" t="s">
        <v>35</v>
      </c>
      <c r="G2" s="351"/>
      <c r="H2" s="351"/>
      <c r="I2" s="351"/>
      <c r="J2" s="351"/>
      <c r="K2" s="351"/>
      <c r="L2" s="351"/>
      <c r="M2" s="351"/>
      <c r="N2" s="351"/>
      <c r="O2" s="351"/>
      <c r="P2" s="352"/>
      <c r="Q2" s="352"/>
    </row>
    <row r="3" spans="2:17" ht="15.75" x14ac:dyDescent="0.25">
      <c r="B3" s="350"/>
      <c r="C3" s="350"/>
      <c r="D3" s="350"/>
      <c r="E3" s="350"/>
      <c r="F3" s="351" t="s">
        <v>36</v>
      </c>
      <c r="G3" s="351"/>
      <c r="H3" s="351"/>
      <c r="I3" s="351"/>
      <c r="J3" s="351"/>
      <c r="K3" s="351"/>
      <c r="L3" s="351"/>
      <c r="M3" s="351"/>
      <c r="N3" s="351"/>
      <c r="O3" s="351"/>
      <c r="P3" s="352"/>
      <c r="Q3" s="352"/>
    </row>
    <row r="4" spans="2:17" ht="15.75" x14ac:dyDescent="0.25">
      <c r="B4" s="350"/>
      <c r="C4" s="350"/>
      <c r="D4" s="350"/>
      <c r="E4" s="350"/>
      <c r="F4" s="353" t="s">
        <v>53</v>
      </c>
      <c r="G4" s="353"/>
      <c r="H4" s="353"/>
      <c r="I4" s="353"/>
      <c r="J4" s="353"/>
      <c r="K4" s="353"/>
      <c r="L4" s="353"/>
      <c r="M4" s="353"/>
      <c r="N4" s="353"/>
      <c r="O4" s="353"/>
      <c r="P4" s="352"/>
      <c r="Q4" s="352"/>
    </row>
    <row r="5" spans="2:17" ht="15.75" x14ac:dyDescent="0.25">
      <c r="B5" s="350"/>
      <c r="C5" s="350"/>
      <c r="D5" s="350"/>
      <c r="E5" s="350"/>
      <c r="F5" s="351" t="s">
        <v>37</v>
      </c>
      <c r="G5" s="351"/>
      <c r="H5" s="351"/>
      <c r="I5" s="351"/>
      <c r="J5" s="351"/>
      <c r="K5" s="351"/>
      <c r="L5" s="351"/>
      <c r="M5" s="351" t="s">
        <v>44</v>
      </c>
      <c r="N5" s="351"/>
      <c r="O5" s="351"/>
      <c r="P5" s="352"/>
      <c r="Q5" s="352"/>
    </row>
    <row r="6" spans="2:17" ht="15.75" x14ac:dyDescent="0.2">
      <c r="B6" s="354" t="s">
        <v>0</v>
      </c>
      <c r="C6" s="354"/>
      <c r="D6" s="354"/>
      <c r="E6" s="354"/>
      <c r="F6" s="355" t="s">
        <v>54</v>
      </c>
      <c r="G6" s="355"/>
      <c r="H6" s="355"/>
      <c r="I6" s="355"/>
      <c r="J6" s="355"/>
      <c r="K6" s="355"/>
      <c r="L6" s="355"/>
      <c r="M6" s="355"/>
      <c r="N6" s="355"/>
      <c r="O6" s="355"/>
      <c r="P6" s="14" t="s">
        <v>1</v>
      </c>
      <c r="Q6" s="52">
        <v>2018</v>
      </c>
    </row>
    <row r="7" spans="2:17" ht="15.75" x14ac:dyDescent="0.2">
      <c r="B7" s="356" t="s">
        <v>2</v>
      </c>
      <c r="C7" s="356"/>
      <c r="D7" s="356"/>
      <c r="E7" s="356"/>
      <c r="F7" s="357" t="s">
        <v>55</v>
      </c>
      <c r="G7" s="357"/>
      <c r="H7" s="357"/>
      <c r="I7" s="357"/>
      <c r="J7" s="357"/>
      <c r="K7" s="357"/>
      <c r="L7" s="357"/>
      <c r="M7" s="14" t="s">
        <v>3</v>
      </c>
      <c r="N7" s="357" t="s">
        <v>56</v>
      </c>
      <c r="O7" s="357"/>
      <c r="P7" s="357"/>
      <c r="Q7" s="357"/>
    </row>
    <row r="8" spans="2:17" ht="36.75" customHeight="1" x14ac:dyDescent="0.2">
      <c r="B8" s="354" t="s">
        <v>33</v>
      </c>
      <c r="C8" s="354"/>
      <c r="D8" s="354"/>
      <c r="E8" s="354"/>
      <c r="F8" s="358" t="s">
        <v>327</v>
      </c>
      <c r="G8" s="359"/>
      <c r="H8" s="359"/>
      <c r="I8" s="359"/>
      <c r="J8" s="359"/>
      <c r="K8" s="359"/>
      <c r="L8" s="359"/>
      <c r="M8" s="359"/>
      <c r="N8" s="359"/>
      <c r="O8" s="359"/>
      <c r="P8" s="359"/>
      <c r="Q8" s="360"/>
    </row>
    <row r="9" spans="2:17" ht="27" customHeight="1" x14ac:dyDescent="0.2">
      <c r="B9" s="354" t="s">
        <v>34</v>
      </c>
      <c r="C9" s="354"/>
      <c r="D9" s="354"/>
      <c r="E9" s="354"/>
      <c r="F9" s="358" t="s">
        <v>280</v>
      </c>
      <c r="G9" s="359"/>
      <c r="H9" s="359"/>
      <c r="I9" s="359"/>
      <c r="J9" s="359"/>
      <c r="K9" s="359"/>
      <c r="L9" s="359"/>
      <c r="M9" s="359"/>
      <c r="N9" s="359"/>
      <c r="O9" s="359"/>
      <c r="P9" s="359"/>
      <c r="Q9" s="360"/>
    </row>
    <row r="10" spans="2:17" ht="25.5" customHeight="1" x14ac:dyDescent="0.2">
      <c r="B10" s="354" t="s">
        <v>4</v>
      </c>
      <c r="C10" s="354"/>
      <c r="D10" s="354"/>
      <c r="E10" s="354"/>
      <c r="F10" s="358" t="s">
        <v>279</v>
      </c>
      <c r="G10" s="359"/>
      <c r="H10" s="359"/>
      <c r="I10" s="359"/>
      <c r="J10" s="359"/>
      <c r="K10" s="359"/>
      <c r="L10" s="359"/>
      <c r="M10" s="359"/>
      <c r="N10" s="359"/>
      <c r="O10" s="359"/>
      <c r="P10" s="359"/>
      <c r="Q10" s="360"/>
    </row>
    <row r="11" spans="2:17" x14ac:dyDescent="0.2">
      <c r="B11" s="361" t="s">
        <v>58</v>
      </c>
      <c r="C11" s="361"/>
      <c r="D11" s="361"/>
      <c r="E11" s="361"/>
      <c r="F11" s="361"/>
      <c r="G11" s="361"/>
      <c r="H11" s="361"/>
      <c r="I11" s="361"/>
      <c r="J11" s="361"/>
      <c r="K11" s="361"/>
      <c r="L11" s="361"/>
      <c r="M11" s="361"/>
      <c r="N11" s="361"/>
      <c r="O11" s="361"/>
      <c r="P11" s="361"/>
      <c r="Q11" s="361"/>
    </row>
    <row r="12" spans="2:17" ht="31.5"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75" x14ac:dyDescent="0.2">
      <c r="B13" s="362"/>
      <c r="C13" s="362"/>
      <c r="D13" s="362"/>
      <c r="E13" s="363" t="s">
        <v>57</v>
      </c>
      <c r="F13" s="363"/>
      <c r="G13" s="363"/>
      <c r="H13" s="363"/>
      <c r="I13" s="363"/>
      <c r="J13" s="364">
        <v>7</v>
      </c>
      <c r="K13" s="364"/>
      <c r="L13" s="16">
        <v>1</v>
      </c>
      <c r="M13" s="365">
        <v>0</v>
      </c>
      <c r="N13" s="365"/>
      <c r="O13" s="16">
        <v>3</v>
      </c>
      <c r="P13" s="16">
        <v>3</v>
      </c>
      <c r="Q13" s="16">
        <v>0</v>
      </c>
    </row>
    <row r="14" spans="2:17" ht="15.75" x14ac:dyDescent="0.2">
      <c r="B14" s="362" t="s">
        <v>11</v>
      </c>
      <c r="C14" s="362"/>
      <c r="D14" s="362"/>
      <c r="E14" s="362"/>
      <c r="F14" s="362"/>
      <c r="G14" s="362"/>
      <c r="H14" s="362"/>
      <c r="I14" s="362"/>
      <c r="J14" s="362"/>
      <c r="K14" s="362" t="s">
        <v>12</v>
      </c>
      <c r="L14" s="362"/>
      <c r="M14" s="362"/>
      <c r="N14" s="362"/>
      <c r="O14" s="362"/>
      <c r="P14" s="362"/>
      <c r="Q14" s="362"/>
    </row>
    <row r="15" spans="2:17" x14ac:dyDescent="0.2">
      <c r="B15" s="366"/>
      <c r="C15" s="366"/>
      <c r="D15" s="366"/>
      <c r="E15" s="366"/>
      <c r="F15" s="366"/>
      <c r="G15" s="366"/>
      <c r="H15" s="366"/>
      <c r="I15" s="366"/>
      <c r="J15" s="366"/>
      <c r="K15" s="367" t="s">
        <v>59</v>
      </c>
      <c r="L15" s="367"/>
      <c r="M15" s="367"/>
      <c r="N15" s="367"/>
      <c r="O15" s="367"/>
      <c r="P15" s="367"/>
      <c r="Q15" s="367"/>
    </row>
    <row r="16" spans="2:17" ht="15.75" x14ac:dyDescent="0.2">
      <c r="B16" s="362" t="s">
        <v>13</v>
      </c>
      <c r="C16" s="370" t="s">
        <v>50</v>
      </c>
      <c r="D16" s="362" t="s">
        <v>30</v>
      </c>
      <c r="E16" s="362" t="s">
        <v>14</v>
      </c>
      <c r="F16" s="362"/>
      <c r="G16" s="362"/>
      <c r="H16" s="362"/>
      <c r="I16" s="362" t="s">
        <v>15</v>
      </c>
      <c r="J16" s="362" t="s">
        <v>16</v>
      </c>
      <c r="K16" s="362" t="s">
        <v>51</v>
      </c>
      <c r="L16" s="368" t="s">
        <v>42</v>
      </c>
      <c r="M16" s="368"/>
      <c r="N16" s="369" t="s">
        <v>52</v>
      </c>
      <c r="O16" s="368" t="s">
        <v>17</v>
      </c>
      <c r="P16" s="368"/>
      <c r="Q16" s="368"/>
    </row>
    <row r="17" spans="1:19" ht="44.25" x14ac:dyDescent="0.2">
      <c r="B17" s="362"/>
      <c r="C17" s="370"/>
      <c r="D17" s="362"/>
      <c r="E17" s="17" t="s">
        <v>20</v>
      </c>
      <c r="F17" s="17" t="s">
        <v>21</v>
      </c>
      <c r="G17" s="17" t="s">
        <v>22</v>
      </c>
      <c r="H17" s="17" t="s">
        <v>23</v>
      </c>
      <c r="I17" s="362"/>
      <c r="J17" s="362"/>
      <c r="K17" s="362"/>
      <c r="L17" s="15" t="s">
        <v>40</v>
      </c>
      <c r="M17" s="15" t="s">
        <v>41</v>
      </c>
      <c r="N17" s="36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71"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71"/>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71"/>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71"/>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71"/>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71"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71"/>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71"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71"/>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71"/>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71"/>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71"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71"/>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71"/>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71"/>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71"/>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73"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74"/>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71"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71"/>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71"/>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71"/>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71"/>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2" t="s">
        <v>96</v>
      </c>
      <c r="C59" s="371"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2"/>
      <c r="C60" s="371"/>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2"/>
      <c r="C61" s="371"/>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71"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71"/>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71"/>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71"/>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2" t="s">
        <v>104</v>
      </c>
      <c r="C67" s="371"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2"/>
      <c r="C68" s="371"/>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71" t="s">
        <v>167</v>
      </c>
      <c r="D70" s="173" t="s">
        <v>118</v>
      </c>
      <c r="E70" s="375"/>
      <c r="F70" s="375" t="s">
        <v>77</v>
      </c>
      <c r="G70" s="375" t="s">
        <v>77</v>
      </c>
      <c r="H70" s="377"/>
      <c r="I70" s="103" t="s">
        <v>283</v>
      </c>
      <c r="J70" s="90"/>
      <c r="K70" s="90"/>
      <c r="L70" s="151" t="s">
        <v>365</v>
      </c>
      <c r="M70" s="151" t="s">
        <v>365</v>
      </c>
      <c r="N70" s="25"/>
      <c r="O70" s="29"/>
      <c r="P70" s="29"/>
      <c r="Q70" s="29"/>
    </row>
    <row r="71" spans="1:17" hidden="1" x14ac:dyDescent="0.2">
      <c r="B71" s="63" t="s">
        <v>212</v>
      </c>
      <c r="C71" s="371"/>
      <c r="D71" s="173" t="s">
        <v>118</v>
      </c>
      <c r="E71" s="376"/>
      <c r="F71" s="376"/>
      <c r="G71" s="376"/>
      <c r="H71" s="378"/>
      <c r="I71" s="103" t="s">
        <v>283</v>
      </c>
      <c r="J71" s="90"/>
      <c r="K71" s="90"/>
      <c r="L71" s="151" t="s">
        <v>365</v>
      </c>
      <c r="M71" s="151" t="s">
        <v>365</v>
      </c>
      <c r="N71" s="25"/>
      <c r="O71" s="29"/>
      <c r="P71" s="29"/>
      <c r="Q71" s="29"/>
    </row>
    <row r="72" spans="1:17" x14ac:dyDescent="0.2">
      <c r="A72" s="82" t="s">
        <v>269</v>
      </c>
      <c r="B72" s="372" t="s">
        <v>281</v>
      </c>
      <c r="C72" s="371" t="s">
        <v>114</v>
      </c>
      <c r="D72" s="379" t="s">
        <v>118</v>
      </c>
      <c r="E72" s="380"/>
      <c r="F72" s="380"/>
      <c r="G72" s="380"/>
      <c r="H72" s="382" t="s">
        <v>77</v>
      </c>
      <c r="I72" s="103" t="s">
        <v>287</v>
      </c>
      <c r="J72" s="91"/>
      <c r="K72" s="90"/>
      <c r="L72" s="98">
        <v>43102</v>
      </c>
      <c r="M72" s="98">
        <v>43159</v>
      </c>
      <c r="N72" s="25"/>
      <c r="O72" s="29"/>
      <c r="P72" s="29"/>
      <c r="Q72" s="29"/>
    </row>
    <row r="73" spans="1:17" x14ac:dyDescent="0.2">
      <c r="A73" s="82" t="s">
        <v>270</v>
      </c>
      <c r="B73" s="372"/>
      <c r="C73" s="371"/>
      <c r="D73" s="379"/>
      <c r="E73" s="380"/>
      <c r="F73" s="380"/>
      <c r="G73" s="380"/>
      <c r="H73" s="382"/>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71" t="s">
        <v>155</v>
      </c>
      <c r="D76" s="173" t="s">
        <v>354</v>
      </c>
      <c r="E76" s="380"/>
      <c r="F76" s="380"/>
      <c r="G76" s="380" t="s">
        <v>77</v>
      </c>
      <c r="H76" s="382"/>
      <c r="I76" s="103" t="s">
        <v>324</v>
      </c>
      <c r="J76" s="90"/>
      <c r="K76" s="90"/>
      <c r="L76" s="151">
        <v>43100</v>
      </c>
      <c r="M76" s="151">
        <v>43131</v>
      </c>
      <c r="N76" s="25"/>
      <c r="O76" s="29"/>
      <c r="P76" s="29"/>
      <c r="Q76" s="29"/>
    </row>
    <row r="77" spans="1:17" ht="30" x14ac:dyDescent="0.2">
      <c r="A77" s="82" t="s">
        <v>273</v>
      </c>
      <c r="B77" s="63" t="s">
        <v>157</v>
      </c>
      <c r="C77" s="371"/>
      <c r="D77" s="173" t="s">
        <v>122</v>
      </c>
      <c r="E77" s="380"/>
      <c r="F77" s="380"/>
      <c r="G77" s="380"/>
      <c r="H77" s="382"/>
      <c r="I77" s="103" t="s">
        <v>283</v>
      </c>
      <c r="J77" s="90"/>
      <c r="K77" s="90"/>
      <c r="L77" s="151">
        <v>43190</v>
      </c>
      <c r="M77" s="151">
        <v>43220</v>
      </c>
      <c r="N77" s="25"/>
      <c r="O77" s="29"/>
      <c r="P77" s="29"/>
      <c r="Q77" s="29"/>
    </row>
    <row r="78" spans="1:17" ht="30" x14ac:dyDescent="0.2">
      <c r="A78" s="82" t="s">
        <v>274</v>
      </c>
      <c r="B78" s="63" t="s">
        <v>157</v>
      </c>
      <c r="C78" s="371"/>
      <c r="D78" s="173" t="s">
        <v>122</v>
      </c>
      <c r="E78" s="380"/>
      <c r="F78" s="380"/>
      <c r="G78" s="380"/>
      <c r="H78" s="382"/>
      <c r="I78" s="103" t="s">
        <v>283</v>
      </c>
      <c r="J78" s="90"/>
      <c r="K78" s="90"/>
      <c r="L78" s="151">
        <v>43281</v>
      </c>
      <c r="M78" s="151">
        <v>43311</v>
      </c>
      <c r="N78" s="25"/>
      <c r="O78" s="29"/>
      <c r="P78" s="29"/>
      <c r="Q78" s="29"/>
    </row>
    <row r="79" spans="1:17" ht="30" x14ac:dyDescent="0.2">
      <c r="A79" s="82" t="s">
        <v>275</v>
      </c>
      <c r="B79" s="63" t="s">
        <v>157</v>
      </c>
      <c r="C79" s="371"/>
      <c r="D79" s="173" t="s">
        <v>122</v>
      </c>
      <c r="E79" s="380"/>
      <c r="F79" s="380"/>
      <c r="G79" s="380"/>
      <c r="H79" s="382"/>
      <c r="I79" s="103" t="s">
        <v>283</v>
      </c>
      <c r="J79" s="90"/>
      <c r="K79" s="90"/>
      <c r="L79" s="151">
        <v>43373</v>
      </c>
      <c r="M79" s="151">
        <v>43403</v>
      </c>
      <c r="N79" s="25"/>
      <c r="O79" s="29"/>
      <c r="P79" s="29"/>
      <c r="Q79" s="29"/>
    </row>
    <row r="80" spans="1:17" ht="30" x14ac:dyDescent="0.2">
      <c r="A80" s="82" t="s">
        <v>276</v>
      </c>
      <c r="B80" s="63" t="s">
        <v>157</v>
      </c>
      <c r="C80" s="371"/>
      <c r="D80" s="173" t="s">
        <v>122</v>
      </c>
      <c r="E80" s="380"/>
      <c r="F80" s="380"/>
      <c r="G80" s="380"/>
      <c r="H80" s="382"/>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71"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71"/>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71"/>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71"/>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73"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81"/>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81"/>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74"/>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50"/>
      <c r="C2" s="350"/>
      <c r="D2" s="350"/>
      <c r="E2" s="350"/>
      <c r="F2" s="351" t="s">
        <v>35</v>
      </c>
      <c r="G2" s="351"/>
      <c r="H2" s="351"/>
      <c r="I2" s="351"/>
      <c r="J2" s="351"/>
      <c r="K2" s="351"/>
      <c r="L2" s="351"/>
      <c r="M2" s="351"/>
      <c r="N2" s="351"/>
      <c r="O2" s="351"/>
      <c r="P2" s="352"/>
      <c r="Q2" s="352"/>
    </row>
    <row r="3" spans="2:17" ht="15.75" x14ac:dyDescent="0.25">
      <c r="B3" s="350"/>
      <c r="C3" s="350"/>
      <c r="D3" s="350"/>
      <c r="E3" s="350"/>
      <c r="F3" s="351" t="s">
        <v>36</v>
      </c>
      <c r="G3" s="351"/>
      <c r="H3" s="351"/>
      <c r="I3" s="351"/>
      <c r="J3" s="351"/>
      <c r="K3" s="351"/>
      <c r="L3" s="351"/>
      <c r="M3" s="351"/>
      <c r="N3" s="351"/>
      <c r="O3" s="351"/>
      <c r="P3" s="352"/>
      <c r="Q3" s="352"/>
    </row>
    <row r="4" spans="2:17" ht="15.75" x14ac:dyDescent="0.25">
      <c r="B4" s="350"/>
      <c r="C4" s="350"/>
      <c r="D4" s="350"/>
      <c r="E4" s="350"/>
      <c r="F4" s="353" t="s">
        <v>53</v>
      </c>
      <c r="G4" s="353"/>
      <c r="H4" s="353"/>
      <c r="I4" s="353"/>
      <c r="J4" s="353"/>
      <c r="K4" s="353"/>
      <c r="L4" s="353"/>
      <c r="M4" s="353"/>
      <c r="N4" s="353"/>
      <c r="O4" s="353"/>
      <c r="P4" s="352"/>
      <c r="Q4" s="352"/>
    </row>
    <row r="5" spans="2:17" ht="15.75" x14ac:dyDescent="0.25">
      <c r="B5" s="350"/>
      <c r="C5" s="350"/>
      <c r="D5" s="350"/>
      <c r="E5" s="350"/>
      <c r="F5" s="351" t="s">
        <v>37</v>
      </c>
      <c r="G5" s="351"/>
      <c r="H5" s="351"/>
      <c r="I5" s="351"/>
      <c r="J5" s="351"/>
      <c r="K5" s="351"/>
      <c r="L5" s="351"/>
      <c r="M5" s="351" t="s">
        <v>44</v>
      </c>
      <c r="N5" s="351"/>
      <c r="O5" s="351"/>
      <c r="P5" s="352"/>
      <c r="Q5" s="352"/>
    </row>
    <row r="6" spans="2:17" ht="28.5" customHeight="1" x14ac:dyDescent="0.2">
      <c r="B6" s="354" t="s">
        <v>0</v>
      </c>
      <c r="C6" s="354"/>
      <c r="D6" s="354"/>
      <c r="E6" s="354"/>
      <c r="F6" s="355" t="s">
        <v>54</v>
      </c>
      <c r="G6" s="355"/>
      <c r="H6" s="355"/>
      <c r="I6" s="355"/>
      <c r="J6" s="355"/>
      <c r="K6" s="355"/>
      <c r="L6" s="355"/>
      <c r="M6" s="355"/>
      <c r="N6" s="355"/>
      <c r="O6" s="355"/>
      <c r="P6" s="14" t="s">
        <v>1</v>
      </c>
      <c r="Q6" s="52">
        <v>2018</v>
      </c>
    </row>
    <row r="7" spans="2:17" ht="33" customHeight="1" x14ac:dyDescent="0.2">
      <c r="B7" s="356" t="s">
        <v>2</v>
      </c>
      <c r="C7" s="356"/>
      <c r="D7" s="356"/>
      <c r="E7" s="356"/>
      <c r="F7" s="357" t="s">
        <v>55</v>
      </c>
      <c r="G7" s="357"/>
      <c r="H7" s="357"/>
      <c r="I7" s="357"/>
      <c r="J7" s="357"/>
      <c r="K7" s="357"/>
      <c r="L7" s="357"/>
      <c r="M7" s="14" t="s">
        <v>3</v>
      </c>
      <c r="N7" s="357" t="s">
        <v>56</v>
      </c>
      <c r="O7" s="357"/>
      <c r="P7" s="357"/>
      <c r="Q7" s="357"/>
    </row>
    <row r="8" spans="2:17" ht="30.75" customHeight="1" x14ac:dyDescent="0.2">
      <c r="B8" s="354" t="s">
        <v>33</v>
      </c>
      <c r="C8" s="354"/>
      <c r="D8" s="354"/>
      <c r="E8" s="354"/>
      <c r="F8" s="405"/>
      <c r="G8" s="405"/>
      <c r="H8" s="405"/>
      <c r="I8" s="405"/>
      <c r="J8" s="405"/>
      <c r="K8" s="405"/>
      <c r="L8" s="405"/>
      <c r="M8" s="405"/>
      <c r="N8" s="405"/>
      <c r="O8" s="405"/>
      <c r="P8" s="405"/>
      <c r="Q8" s="405"/>
    </row>
    <row r="9" spans="2:17" ht="28.5" customHeight="1" x14ac:dyDescent="0.2">
      <c r="B9" s="354" t="s">
        <v>34</v>
      </c>
      <c r="C9" s="354"/>
      <c r="D9" s="354"/>
      <c r="E9" s="354"/>
      <c r="F9" s="405"/>
      <c r="G9" s="405"/>
      <c r="H9" s="405"/>
      <c r="I9" s="405"/>
      <c r="J9" s="405"/>
      <c r="K9" s="405"/>
      <c r="L9" s="405"/>
      <c r="M9" s="405"/>
      <c r="N9" s="405"/>
      <c r="O9" s="405"/>
      <c r="P9" s="405"/>
      <c r="Q9" s="405"/>
    </row>
    <row r="10" spans="2:17" ht="30" customHeight="1" x14ac:dyDescent="0.2">
      <c r="B10" s="354" t="s">
        <v>4</v>
      </c>
      <c r="C10" s="354"/>
      <c r="D10" s="354"/>
      <c r="E10" s="354"/>
      <c r="F10" s="405"/>
      <c r="G10" s="405"/>
      <c r="H10" s="405"/>
      <c r="I10" s="405"/>
      <c r="J10" s="405"/>
      <c r="K10" s="405"/>
      <c r="L10" s="405"/>
      <c r="M10" s="405"/>
      <c r="N10" s="405"/>
      <c r="O10" s="405"/>
      <c r="P10" s="405"/>
      <c r="Q10" s="405"/>
    </row>
    <row r="11" spans="2:17" x14ac:dyDescent="0.2">
      <c r="B11" s="406" t="s">
        <v>58</v>
      </c>
      <c r="C11" s="406"/>
      <c r="D11" s="406"/>
      <c r="E11" s="406"/>
      <c r="F11" s="406"/>
      <c r="G11" s="406"/>
      <c r="H11" s="406"/>
      <c r="I11" s="406"/>
      <c r="J11" s="406"/>
      <c r="K11" s="406"/>
      <c r="L11" s="406"/>
      <c r="M11" s="406"/>
      <c r="N11" s="406"/>
      <c r="O11" s="406"/>
      <c r="P11" s="406"/>
      <c r="Q11" s="406"/>
    </row>
    <row r="12" spans="2:17" ht="45" customHeight="1"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 customHeight="1" x14ac:dyDescent="0.2">
      <c r="B13" s="362"/>
      <c r="C13" s="362"/>
      <c r="D13" s="362"/>
      <c r="E13" s="363" t="s">
        <v>57</v>
      </c>
      <c r="F13" s="363"/>
      <c r="G13" s="363"/>
      <c r="H13" s="363"/>
      <c r="I13" s="363"/>
      <c r="J13" s="364">
        <v>7</v>
      </c>
      <c r="K13" s="364"/>
      <c r="L13" s="16">
        <v>1</v>
      </c>
      <c r="M13" s="365">
        <v>0</v>
      </c>
      <c r="N13" s="365"/>
      <c r="O13" s="16">
        <v>3</v>
      </c>
      <c r="P13" s="16">
        <v>3</v>
      </c>
      <c r="Q13" s="16">
        <v>0</v>
      </c>
    </row>
    <row r="14" spans="2:17" ht="15" customHeight="1" x14ac:dyDescent="0.2">
      <c r="B14" s="362" t="s">
        <v>11</v>
      </c>
      <c r="C14" s="362"/>
      <c r="D14" s="362"/>
      <c r="E14" s="362"/>
      <c r="F14" s="362"/>
      <c r="G14" s="362"/>
      <c r="H14" s="362"/>
      <c r="I14" s="362"/>
      <c r="J14" s="362"/>
      <c r="K14" s="362" t="s">
        <v>12</v>
      </c>
      <c r="L14" s="362"/>
      <c r="M14" s="362"/>
      <c r="N14" s="362"/>
      <c r="O14" s="362"/>
      <c r="P14" s="362"/>
      <c r="Q14" s="362"/>
    </row>
    <row r="15" spans="2:17" ht="18.75" customHeight="1" x14ac:dyDescent="0.2">
      <c r="B15" s="366"/>
      <c r="C15" s="366"/>
      <c r="D15" s="366"/>
      <c r="E15" s="366"/>
      <c r="F15" s="366"/>
      <c r="G15" s="366"/>
      <c r="H15" s="366"/>
      <c r="I15" s="366"/>
      <c r="J15" s="366"/>
      <c r="K15" s="367" t="s">
        <v>59</v>
      </c>
      <c r="L15" s="367"/>
      <c r="M15" s="367"/>
      <c r="N15" s="367"/>
      <c r="O15" s="367"/>
      <c r="P15" s="367"/>
      <c r="Q15" s="367"/>
    </row>
    <row r="16" spans="2:17" ht="36" customHeight="1" x14ac:dyDescent="0.2">
      <c r="B16" s="362" t="s">
        <v>13</v>
      </c>
      <c r="C16" s="370" t="s">
        <v>50</v>
      </c>
      <c r="D16" s="362" t="s">
        <v>30</v>
      </c>
      <c r="E16" s="362" t="s">
        <v>14</v>
      </c>
      <c r="F16" s="362"/>
      <c r="G16" s="362"/>
      <c r="H16" s="362"/>
      <c r="I16" s="362" t="s">
        <v>15</v>
      </c>
      <c r="J16" s="362" t="s">
        <v>16</v>
      </c>
      <c r="K16" s="362" t="s">
        <v>51</v>
      </c>
      <c r="L16" s="368" t="s">
        <v>42</v>
      </c>
      <c r="M16" s="368"/>
      <c r="N16" s="369" t="s">
        <v>52</v>
      </c>
      <c r="O16" s="368" t="s">
        <v>17</v>
      </c>
      <c r="P16" s="368"/>
      <c r="Q16" s="368"/>
    </row>
    <row r="17" spans="2:17" ht="113.25" customHeight="1" x14ac:dyDescent="0.2">
      <c r="B17" s="362"/>
      <c r="C17" s="370"/>
      <c r="D17" s="362"/>
      <c r="E17" s="17" t="s">
        <v>20</v>
      </c>
      <c r="F17" s="17" t="s">
        <v>21</v>
      </c>
      <c r="G17" s="17" t="s">
        <v>22</v>
      </c>
      <c r="H17" s="17" t="s">
        <v>23</v>
      </c>
      <c r="I17" s="362"/>
      <c r="J17" s="362"/>
      <c r="K17" s="362"/>
      <c r="L17" s="15" t="s">
        <v>40</v>
      </c>
      <c r="M17" s="15" t="s">
        <v>41</v>
      </c>
      <c r="N17" s="369"/>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5" t="s">
        <v>81</v>
      </c>
      <c r="C23" s="394" t="s">
        <v>85</v>
      </c>
      <c r="D23" s="352" t="s">
        <v>82</v>
      </c>
      <c r="E23" s="350"/>
      <c r="F23" s="350"/>
      <c r="G23" s="352" t="s">
        <v>77</v>
      </c>
      <c r="H23" s="350"/>
      <c r="I23" s="350"/>
      <c r="J23" s="404"/>
      <c r="K23" s="403"/>
      <c r="L23" s="28"/>
      <c r="M23" s="28"/>
      <c r="N23" s="29"/>
      <c r="O23" s="29"/>
      <c r="P23" s="29"/>
      <c r="Q23" s="29"/>
    </row>
    <row r="24" spans="2:17" ht="15" customHeight="1" x14ac:dyDescent="0.2">
      <c r="B24" s="395"/>
      <c r="C24" s="394"/>
      <c r="D24" s="352"/>
      <c r="E24" s="350"/>
      <c r="F24" s="350"/>
      <c r="G24" s="352"/>
      <c r="H24" s="350"/>
      <c r="I24" s="350"/>
      <c r="J24" s="404"/>
      <c r="K24" s="403"/>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8" t="s">
        <v>184</v>
      </c>
      <c r="C53" s="397" t="s">
        <v>185</v>
      </c>
      <c r="D53" s="399" t="s">
        <v>122</v>
      </c>
      <c r="E53" s="21"/>
      <c r="F53" s="21"/>
      <c r="G53" s="21"/>
      <c r="H53" s="21"/>
      <c r="I53" s="22"/>
      <c r="J53" s="22"/>
      <c r="K53" s="22"/>
      <c r="L53" s="36">
        <v>43100</v>
      </c>
      <c r="M53" s="36">
        <v>43130</v>
      </c>
      <c r="N53" s="14"/>
      <c r="O53" s="14"/>
      <c r="P53" s="14"/>
      <c r="Q53" s="14"/>
    </row>
    <row r="54" spans="2:19" ht="15" customHeight="1" x14ac:dyDescent="0.25">
      <c r="B54" s="398"/>
      <c r="C54" s="397"/>
      <c r="D54" s="399"/>
      <c r="E54" s="21"/>
      <c r="F54" s="21"/>
      <c r="G54" s="21"/>
      <c r="H54" s="21"/>
      <c r="I54" s="22"/>
      <c r="J54" s="22"/>
      <c r="K54" s="22"/>
      <c r="L54" s="36">
        <v>43190</v>
      </c>
      <c r="M54" s="36">
        <v>43220</v>
      </c>
      <c r="N54" s="14"/>
      <c r="O54" s="14"/>
      <c r="P54" s="14"/>
      <c r="Q54" s="14"/>
    </row>
    <row r="55" spans="2:19" ht="15" customHeight="1" x14ac:dyDescent="0.25">
      <c r="B55" s="398"/>
      <c r="C55" s="397"/>
      <c r="D55" s="399"/>
      <c r="E55" s="21"/>
      <c r="F55" s="21"/>
      <c r="G55" s="21"/>
      <c r="H55" s="21"/>
      <c r="I55" s="22"/>
      <c r="J55" s="22"/>
      <c r="K55" s="22"/>
      <c r="L55" s="36">
        <v>43281</v>
      </c>
      <c r="M55" s="36">
        <v>43312</v>
      </c>
      <c r="N55" s="14"/>
      <c r="O55" s="14"/>
      <c r="P55" s="14"/>
      <c r="Q55" s="14"/>
    </row>
    <row r="56" spans="2:19" ht="15" customHeight="1" x14ac:dyDescent="0.25">
      <c r="B56" s="398"/>
      <c r="C56" s="397"/>
      <c r="D56" s="399"/>
      <c r="E56" s="21"/>
      <c r="F56" s="21"/>
      <c r="G56" s="21"/>
      <c r="H56" s="21"/>
      <c r="I56" s="22"/>
      <c r="J56" s="22"/>
      <c r="K56" s="22"/>
      <c r="L56" s="36">
        <v>43373</v>
      </c>
      <c r="M56" s="36">
        <v>43404</v>
      </c>
      <c r="N56" s="14"/>
      <c r="O56" s="14"/>
      <c r="P56" s="14"/>
      <c r="Q56" s="14"/>
    </row>
    <row r="57" spans="2:19" ht="15" customHeight="1" x14ac:dyDescent="0.25">
      <c r="B57" s="398"/>
      <c r="C57" s="397"/>
      <c r="D57" s="399"/>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2" t="s">
        <v>181</v>
      </c>
      <c r="C59" s="397" t="s">
        <v>182</v>
      </c>
      <c r="D59" s="401" t="s">
        <v>97</v>
      </c>
      <c r="E59" s="34"/>
      <c r="F59" s="34"/>
      <c r="G59" s="34"/>
      <c r="H59" s="34"/>
      <c r="I59" s="34"/>
      <c r="J59" s="35"/>
      <c r="K59" s="34"/>
      <c r="L59" s="28">
        <v>43100</v>
      </c>
      <c r="M59" s="28">
        <v>43116</v>
      </c>
      <c r="N59" s="25"/>
      <c r="O59" s="29"/>
      <c r="P59" s="29"/>
      <c r="Q59" s="29"/>
    </row>
    <row r="60" spans="2:19" ht="15" customHeight="1" x14ac:dyDescent="0.2">
      <c r="B60" s="402"/>
      <c r="C60" s="397"/>
      <c r="D60" s="401"/>
      <c r="E60" s="34"/>
      <c r="F60" s="34"/>
      <c r="G60" s="34"/>
      <c r="H60" s="34"/>
      <c r="I60" s="34"/>
      <c r="J60" s="35"/>
      <c r="K60" s="34"/>
      <c r="L60" s="28">
        <v>43220</v>
      </c>
      <c r="M60" s="28">
        <v>43236</v>
      </c>
      <c r="N60" s="25"/>
      <c r="O60" s="29"/>
      <c r="P60" s="29"/>
      <c r="Q60" s="29"/>
    </row>
    <row r="61" spans="2:19" ht="15" customHeight="1" x14ac:dyDescent="0.2">
      <c r="B61" s="402"/>
      <c r="C61" s="397"/>
      <c r="D61" s="401"/>
      <c r="E61" s="34"/>
      <c r="F61" s="34"/>
      <c r="G61" s="34"/>
      <c r="H61" s="34"/>
      <c r="I61" s="34"/>
      <c r="J61" s="35"/>
      <c r="K61" s="34"/>
      <c r="L61" s="28">
        <v>43343</v>
      </c>
      <c r="M61" s="28">
        <v>43357</v>
      </c>
      <c r="N61" s="25"/>
      <c r="O61" s="29"/>
      <c r="P61" s="29"/>
      <c r="Q61" s="29"/>
    </row>
    <row r="62" spans="2:19" ht="15" customHeight="1" x14ac:dyDescent="0.2">
      <c r="B62" s="402"/>
      <c r="C62" s="397"/>
      <c r="D62" s="401"/>
      <c r="E62" s="34"/>
      <c r="F62" s="34"/>
      <c r="G62" s="34"/>
      <c r="H62" s="34"/>
      <c r="I62" s="34"/>
      <c r="J62" s="35"/>
      <c r="K62" s="34"/>
      <c r="L62" s="28">
        <v>43465</v>
      </c>
      <c r="M62" s="28">
        <v>43481</v>
      </c>
      <c r="N62" s="25"/>
      <c r="O62" s="29"/>
      <c r="P62" s="29"/>
      <c r="Q62" s="29"/>
    </row>
    <row r="63" spans="2:19" ht="15" customHeight="1" x14ac:dyDescent="0.2">
      <c r="B63" s="400" t="s">
        <v>179</v>
      </c>
      <c r="C63" s="397" t="s">
        <v>180</v>
      </c>
      <c r="D63" s="401" t="s">
        <v>122</v>
      </c>
      <c r="E63" s="34"/>
      <c r="F63" s="34"/>
      <c r="G63" s="34"/>
      <c r="H63" s="34"/>
      <c r="I63" s="34"/>
      <c r="J63" s="35"/>
      <c r="K63" s="34"/>
      <c r="L63" s="36">
        <v>43100</v>
      </c>
      <c r="M63" s="36">
        <v>43130</v>
      </c>
      <c r="N63" s="25"/>
      <c r="O63" s="29"/>
      <c r="P63" s="29"/>
      <c r="Q63" s="29"/>
    </row>
    <row r="64" spans="2:19" ht="15" customHeight="1" x14ac:dyDescent="0.2">
      <c r="B64" s="400"/>
      <c r="C64" s="397"/>
      <c r="D64" s="401"/>
      <c r="E64" s="34"/>
      <c r="F64" s="34"/>
      <c r="G64" s="34"/>
      <c r="H64" s="34"/>
      <c r="I64" s="34"/>
      <c r="J64" s="35"/>
      <c r="K64" s="34"/>
      <c r="L64" s="36">
        <v>43190</v>
      </c>
      <c r="M64" s="36">
        <v>43220</v>
      </c>
      <c r="N64" s="25"/>
      <c r="O64" s="29"/>
      <c r="P64" s="29"/>
      <c r="Q64" s="29"/>
    </row>
    <row r="65" spans="2:17" ht="15" customHeight="1" x14ac:dyDescent="0.2">
      <c r="B65" s="400"/>
      <c r="C65" s="397"/>
      <c r="D65" s="401"/>
      <c r="E65" s="34"/>
      <c r="F65" s="34"/>
      <c r="G65" s="34"/>
      <c r="H65" s="34"/>
      <c r="I65" s="34"/>
      <c r="J65" s="35"/>
      <c r="K65" s="34"/>
      <c r="L65" s="36">
        <v>43281</v>
      </c>
      <c r="M65" s="36">
        <v>43312</v>
      </c>
      <c r="N65" s="25"/>
      <c r="O65" s="29"/>
      <c r="P65" s="29"/>
      <c r="Q65" s="29"/>
    </row>
    <row r="66" spans="2:17" ht="15" customHeight="1" x14ac:dyDescent="0.2">
      <c r="B66" s="400"/>
      <c r="C66" s="397"/>
      <c r="D66" s="401"/>
      <c r="E66" s="34"/>
      <c r="F66" s="34"/>
      <c r="G66" s="34"/>
      <c r="H66" s="34"/>
      <c r="I66" s="34"/>
      <c r="J66" s="35"/>
      <c r="K66" s="34"/>
      <c r="L66" s="36">
        <v>43373</v>
      </c>
      <c r="M66" s="36">
        <v>43404</v>
      </c>
      <c r="N66" s="25"/>
      <c r="O66" s="29"/>
      <c r="P66" s="29"/>
      <c r="Q66" s="29"/>
    </row>
    <row r="67" spans="2:17" ht="15" customHeight="1" x14ac:dyDescent="0.2">
      <c r="B67" s="400"/>
      <c r="C67" s="397"/>
      <c r="D67" s="401"/>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6" t="s">
        <v>177</v>
      </c>
      <c r="C70" s="397" t="s">
        <v>178</v>
      </c>
      <c r="D70" s="393" t="s">
        <v>122</v>
      </c>
      <c r="E70" s="34"/>
      <c r="F70" s="34"/>
      <c r="G70" s="34"/>
      <c r="H70" s="34"/>
      <c r="I70" s="34"/>
      <c r="J70" s="37"/>
      <c r="K70" s="34"/>
      <c r="L70" s="36">
        <v>43100</v>
      </c>
      <c r="M70" s="36">
        <v>43130</v>
      </c>
      <c r="N70" s="25"/>
      <c r="O70" s="29"/>
      <c r="P70" s="29"/>
      <c r="Q70" s="29"/>
    </row>
    <row r="71" spans="2:17" ht="15" customHeight="1" x14ac:dyDescent="0.2">
      <c r="B71" s="396"/>
      <c r="C71" s="397"/>
      <c r="D71" s="393"/>
      <c r="E71" s="34"/>
      <c r="F71" s="34"/>
      <c r="G71" s="34"/>
      <c r="H71" s="34"/>
      <c r="I71" s="34"/>
      <c r="J71" s="37"/>
      <c r="K71" s="34"/>
      <c r="L71" s="36">
        <v>43190</v>
      </c>
      <c r="M71" s="36">
        <v>43220</v>
      </c>
      <c r="N71" s="25"/>
      <c r="O71" s="29"/>
      <c r="P71" s="29"/>
      <c r="Q71" s="29"/>
    </row>
    <row r="72" spans="2:17" ht="15" customHeight="1" x14ac:dyDescent="0.2">
      <c r="B72" s="396"/>
      <c r="C72" s="397"/>
      <c r="D72" s="393"/>
      <c r="E72" s="34"/>
      <c r="F72" s="34"/>
      <c r="G72" s="34"/>
      <c r="H72" s="34"/>
      <c r="I72" s="34"/>
      <c r="J72" s="37"/>
      <c r="K72" s="34"/>
      <c r="L72" s="36">
        <v>43281</v>
      </c>
      <c r="M72" s="36">
        <v>43312</v>
      </c>
      <c r="N72" s="25"/>
      <c r="O72" s="29"/>
      <c r="P72" s="29"/>
      <c r="Q72" s="29"/>
    </row>
    <row r="73" spans="2:17" ht="15" customHeight="1" x14ac:dyDescent="0.2">
      <c r="B73" s="396"/>
      <c r="C73" s="397"/>
      <c r="D73" s="393"/>
      <c r="E73" s="34"/>
      <c r="F73" s="34"/>
      <c r="G73" s="34"/>
      <c r="H73" s="34"/>
      <c r="I73" s="34"/>
      <c r="J73" s="37"/>
      <c r="K73" s="34"/>
      <c r="L73" s="36">
        <v>43373</v>
      </c>
      <c r="M73" s="36">
        <v>43404</v>
      </c>
      <c r="N73" s="25"/>
      <c r="O73" s="29"/>
      <c r="P73" s="29"/>
      <c r="Q73" s="29"/>
    </row>
    <row r="74" spans="2:17" x14ac:dyDescent="0.2">
      <c r="B74" s="396"/>
      <c r="C74" s="397"/>
      <c r="D74" s="393"/>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9" t="s">
        <v>96</v>
      </c>
      <c r="C76" s="383" t="s">
        <v>89</v>
      </c>
      <c r="D76" s="387" t="s">
        <v>97</v>
      </c>
      <c r="E76" s="386" t="s">
        <v>77</v>
      </c>
      <c r="F76" s="386" t="s">
        <v>77</v>
      </c>
      <c r="G76" s="386" t="s">
        <v>77</v>
      </c>
      <c r="H76" s="386" t="s">
        <v>77</v>
      </c>
      <c r="I76" s="34"/>
      <c r="J76" s="30"/>
      <c r="K76" s="34"/>
      <c r="L76" s="26">
        <v>43160</v>
      </c>
      <c r="M76" s="26">
        <v>43169</v>
      </c>
      <c r="N76" s="25"/>
      <c r="O76" s="29"/>
      <c r="P76" s="29"/>
      <c r="Q76" s="29"/>
    </row>
    <row r="77" spans="2:17" ht="15" customHeight="1" x14ac:dyDescent="0.2">
      <c r="B77" s="389"/>
      <c r="C77" s="383"/>
      <c r="D77" s="387"/>
      <c r="E77" s="386"/>
      <c r="F77" s="386"/>
      <c r="G77" s="386"/>
      <c r="H77" s="386"/>
      <c r="I77" s="34"/>
      <c r="J77" s="30"/>
      <c r="K77" s="34"/>
      <c r="L77" s="26">
        <v>43282</v>
      </c>
      <c r="M77" s="26">
        <v>43291</v>
      </c>
      <c r="N77" s="25"/>
      <c r="O77" s="29"/>
      <c r="P77" s="29"/>
      <c r="Q77" s="29"/>
    </row>
    <row r="78" spans="2:17" ht="15" customHeight="1" x14ac:dyDescent="0.2">
      <c r="B78" s="389"/>
      <c r="C78" s="383"/>
      <c r="D78" s="387"/>
      <c r="E78" s="386"/>
      <c r="F78" s="386"/>
      <c r="G78" s="386"/>
      <c r="H78" s="386"/>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9" t="s">
        <v>107</v>
      </c>
      <c r="C80" s="392" t="s">
        <v>103</v>
      </c>
      <c r="D80" s="387" t="s">
        <v>97</v>
      </c>
      <c r="E80" s="385"/>
      <c r="F80" s="385" t="s">
        <v>77</v>
      </c>
      <c r="G80" s="385"/>
      <c r="H80" s="385"/>
      <c r="I80" s="34"/>
      <c r="J80" s="34"/>
      <c r="K80" s="34"/>
      <c r="L80" s="38">
        <v>43102</v>
      </c>
      <c r="M80" s="38">
        <v>42750</v>
      </c>
      <c r="N80" s="25"/>
      <c r="O80" s="29"/>
      <c r="P80" s="29"/>
      <c r="Q80" s="29"/>
    </row>
    <row r="81" spans="2:17" ht="15" customHeight="1" x14ac:dyDescent="0.2">
      <c r="B81" s="389"/>
      <c r="C81" s="392"/>
      <c r="D81" s="387"/>
      <c r="E81" s="385"/>
      <c r="F81" s="385"/>
      <c r="G81" s="385"/>
      <c r="H81" s="385"/>
      <c r="I81" s="34"/>
      <c r="J81" s="34"/>
      <c r="K81" s="34"/>
      <c r="L81" s="38">
        <v>43186</v>
      </c>
      <c r="M81" s="38">
        <v>43202</v>
      </c>
      <c r="N81" s="25"/>
      <c r="O81" s="29"/>
      <c r="P81" s="29"/>
      <c r="Q81" s="29"/>
    </row>
    <row r="82" spans="2:17" ht="15" customHeight="1" x14ac:dyDescent="0.2">
      <c r="B82" s="389"/>
      <c r="C82" s="392"/>
      <c r="D82" s="387"/>
      <c r="E82" s="385"/>
      <c r="F82" s="385"/>
      <c r="G82" s="385"/>
      <c r="H82" s="385"/>
      <c r="I82" s="34"/>
      <c r="J82" s="34"/>
      <c r="K82" s="34"/>
      <c r="L82" s="38">
        <v>43304</v>
      </c>
      <c r="M82" s="38">
        <v>43326</v>
      </c>
      <c r="N82" s="25"/>
      <c r="O82" s="29"/>
      <c r="P82" s="29"/>
      <c r="Q82" s="29"/>
    </row>
    <row r="83" spans="2:17" ht="15" customHeight="1" x14ac:dyDescent="0.2">
      <c r="B83" s="389" t="s">
        <v>104</v>
      </c>
      <c r="C83" s="383" t="s">
        <v>105</v>
      </c>
      <c r="D83" s="393" t="s">
        <v>106</v>
      </c>
      <c r="E83" s="385"/>
      <c r="F83" s="386" t="s">
        <v>77</v>
      </c>
      <c r="G83" s="385"/>
      <c r="H83" s="385"/>
      <c r="I83" s="34"/>
      <c r="J83" s="30"/>
      <c r="K83" s="34"/>
      <c r="L83" s="38">
        <v>43132</v>
      </c>
      <c r="M83" s="38">
        <v>43159</v>
      </c>
      <c r="N83" s="25"/>
      <c r="O83" s="29"/>
      <c r="P83" s="29"/>
      <c r="Q83" s="29"/>
    </row>
    <row r="84" spans="2:17" ht="15" customHeight="1" x14ac:dyDescent="0.2">
      <c r="B84" s="389"/>
      <c r="C84" s="383"/>
      <c r="D84" s="393"/>
      <c r="E84" s="385"/>
      <c r="F84" s="386"/>
      <c r="G84" s="385"/>
      <c r="H84" s="385"/>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84" t="s">
        <v>112</v>
      </c>
      <c r="C87" s="383" t="s">
        <v>114</v>
      </c>
      <c r="D87" s="387" t="s">
        <v>106</v>
      </c>
      <c r="E87" s="385"/>
      <c r="F87" s="385"/>
      <c r="G87" s="385"/>
      <c r="H87" s="386" t="s">
        <v>77</v>
      </c>
      <c r="I87" s="34"/>
      <c r="J87" s="35"/>
      <c r="K87" s="34"/>
      <c r="L87" s="36">
        <v>43102</v>
      </c>
      <c r="M87" s="36">
        <v>43130</v>
      </c>
      <c r="N87" s="25"/>
      <c r="O87" s="29"/>
      <c r="P87" s="29"/>
      <c r="Q87" s="29"/>
    </row>
    <row r="88" spans="2:17" ht="15" customHeight="1" x14ac:dyDescent="0.2">
      <c r="B88" s="384"/>
      <c r="C88" s="383"/>
      <c r="D88" s="387"/>
      <c r="E88" s="385"/>
      <c r="F88" s="385"/>
      <c r="G88" s="385"/>
      <c r="H88" s="386"/>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9" t="s">
        <v>157</v>
      </c>
      <c r="C91" s="383" t="s">
        <v>155</v>
      </c>
      <c r="D91" s="390" t="s">
        <v>122</v>
      </c>
      <c r="E91" s="385"/>
      <c r="F91" s="385"/>
      <c r="G91" s="386" t="s">
        <v>77</v>
      </c>
      <c r="H91" s="385"/>
      <c r="I91" s="34"/>
      <c r="J91" s="34"/>
      <c r="K91" s="34"/>
      <c r="L91" s="36">
        <v>43100</v>
      </c>
      <c r="M91" s="36">
        <v>43131</v>
      </c>
      <c r="N91" s="25"/>
      <c r="O91" s="29"/>
      <c r="P91" s="29"/>
      <c r="Q91" s="29"/>
    </row>
    <row r="92" spans="2:17" ht="15" customHeight="1" x14ac:dyDescent="0.2">
      <c r="B92" s="389"/>
      <c r="C92" s="383"/>
      <c r="D92" s="390"/>
      <c r="E92" s="385"/>
      <c r="F92" s="385"/>
      <c r="G92" s="386"/>
      <c r="H92" s="385"/>
      <c r="I92" s="34"/>
      <c r="J92" s="34"/>
      <c r="K92" s="34"/>
      <c r="L92" s="36">
        <v>43190</v>
      </c>
      <c r="M92" s="36">
        <v>43220</v>
      </c>
      <c r="N92" s="25"/>
      <c r="O92" s="29"/>
      <c r="P92" s="29"/>
      <c r="Q92" s="29"/>
    </row>
    <row r="93" spans="2:17" ht="15" customHeight="1" x14ac:dyDescent="0.2">
      <c r="B93" s="389"/>
      <c r="C93" s="383"/>
      <c r="D93" s="390"/>
      <c r="E93" s="385"/>
      <c r="F93" s="385"/>
      <c r="G93" s="386"/>
      <c r="H93" s="385"/>
      <c r="I93" s="34"/>
      <c r="J93" s="34"/>
      <c r="K93" s="34"/>
      <c r="L93" s="36">
        <v>43281</v>
      </c>
      <c r="M93" s="36">
        <v>43311</v>
      </c>
      <c r="N93" s="25"/>
      <c r="O93" s="29"/>
      <c r="P93" s="29"/>
      <c r="Q93" s="29"/>
    </row>
    <row r="94" spans="2:17" ht="15" customHeight="1" x14ac:dyDescent="0.2">
      <c r="B94" s="389"/>
      <c r="C94" s="383"/>
      <c r="D94" s="390"/>
      <c r="E94" s="385"/>
      <c r="F94" s="385"/>
      <c r="G94" s="386"/>
      <c r="H94" s="385"/>
      <c r="I94" s="34"/>
      <c r="J94" s="34"/>
      <c r="K94" s="34"/>
      <c r="L94" s="36">
        <v>43373</v>
      </c>
      <c r="M94" s="36">
        <v>43403</v>
      </c>
      <c r="N94" s="25"/>
      <c r="O94" s="29"/>
      <c r="P94" s="29"/>
      <c r="Q94" s="29"/>
    </row>
    <row r="95" spans="2:17" ht="15" customHeight="1" x14ac:dyDescent="0.2">
      <c r="B95" s="389"/>
      <c r="C95" s="383"/>
      <c r="D95" s="390"/>
      <c r="E95" s="385"/>
      <c r="F95" s="385"/>
      <c r="G95" s="386"/>
      <c r="H95" s="385"/>
      <c r="I95" s="34"/>
      <c r="J95" s="34"/>
      <c r="K95" s="34"/>
      <c r="L95" s="36">
        <v>43465</v>
      </c>
      <c r="M95" s="36">
        <v>43496</v>
      </c>
      <c r="N95" s="25"/>
      <c r="O95" s="29"/>
      <c r="P95" s="29"/>
      <c r="Q95" s="29"/>
    </row>
    <row r="96" spans="2:17" ht="15" customHeight="1" x14ac:dyDescent="0.2">
      <c r="B96" s="384" t="s">
        <v>117</v>
      </c>
      <c r="C96" s="383" t="s">
        <v>80</v>
      </c>
      <c r="D96" s="391" t="s">
        <v>118</v>
      </c>
      <c r="E96" s="385"/>
      <c r="F96" s="385"/>
      <c r="G96" s="385"/>
      <c r="H96" s="385"/>
      <c r="I96" s="34"/>
      <c r="J96" s="34"/>
      <c r="K96" s="34"/>
      <c r="L96" s="26">
        <v>43221</v>
      </c>
      <c r="M96" s="26">
        <v>43231</v>
      </c>
      <c r="N96" s="25"/>
      <c r="O96" s="29"/>
      <c r="P96" s="29"/>
      <c r="Q96" s="29"/>
    </row>
    <row r="97" spans="2:17" ht="15" customHeight="1" x14ac:dyDescent="0.2">
      <c r="B97" s="384"/>
      <c r="C97" s="383"/>
      <c r="D97" s="391"/>
      <c r="E97" s="385"/>
      <c r="F97" s="385"/>
      <c r="G97" s="385"/>
      <c r="H97" s="385"/>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84" t="s">
        <v>121</v>
      </c>
      <c r="C99" s="383" t="s">
        <v>161</v>
      </c>
      <c r="D99" s="387" t="s">
        <v>122</v>
      </c>
      <c r="E99" s="385"/>
      <c r="F99" s="385"/>
      <c r="G99" s="386" t="s">
        <v>77</v>
      </c>
      <c r="H99" s="385"/>
      <c r="I99" s="34"/>
      <c r="J99" s="34"/>
      <c r="K99" s="34"/>
      <c r="L99" s="26">
        <v>43132</v>
      </c>
      <c r="M99" s="26">
        <v>43153</v>
      </c>
      <c r="N99" s="25"/>
      <c r="O99" s="29"/>
      <c r="P99" s="29"/>
      <c r="Q99" s="29"/>
    </row>
    <row r="100" spans="2:17" ht="15" customHeight="1" x14ac:dyDescent="0.2">
      <c r="B100" s="384"/>
      <c r="C100" s="383"/>
      <c r="D100" s="387"/>
      <c r="E100" s="385"/>
      <c r="F100" s="385"/>
      <c r="G100" s="386"/>
      <c r="H100" s="385"/>
      <c r="I100" s="34"/>
      <c r="J100" s="34"/>
      <c r="K100" s="34"/>
      <c r="L100" s="26">
        <v>43221</v>
      </c>
      <c r="M100" s="26">
        <v>43242</v>
      </c>
      <c r="N100" s="25"/>
      <c r="O100" s="29"/>
      <c r="P100" s="29"/>
      <c r="Q100" s="29"/>
    </row>
    <row r="101" spans="2:17" ht="15" customHeight="1" x14ac:dyDescent="0.2">
      <c r="B101" s="384"/>
      <c r="C101" s="383"/>
      <c r="D101" s="387"/>
      <c r="E101" s="385"/>
      <c r="F101" s="385"/>
      <c r="G101" s="386"/>
      <c r="H101" s="385"/>
      <c r="I101" s="34"/>
      <c r="J101" s="34"/>
      <c r="K101" s="34"/>
      <c r="L101" s="26">
        <v>43313</v>
      </c>
      <c r="M101" s="26">
        <v>43334</v>
      </c>
      <c r="N101" s="25"/>
      <c r="O101" s="29"/>
      <c r="P101" s="29"/>
      <c r="Q101" s="29"/>
    </row>
    <row r="102" spans="2:17" ht="15" customHeight="1" x14ac:dyDescent="0.2">
      <c r="B102" s="384"/>
      <c r="C102" s="383"/>
      <c r="D102" s="387"/>
      <c r="E102" s="385"/>
      <c r="F102" s="385"/>
      <c r="G102" s="386"/>
      <c r="H102" s="385"/>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84" t="s">
        <v>119</v>
      </c>
      <c r="C108" s="383" t="s">
        <v>168</v>
      </c>
      <c r="D108" s="387" t="s">
        <v>97</v>
      </c>
      <c r="E108" s="386" t="s">
        <v>77</v>
      </c>
      <c r="F108" s="386" t="s">
        <v>77</v>
      </c>
      <c r="G108" s="386" t="s">
        <v>77</v>
      </c>
      <c r="H108" s="386" t="s">
        <v>77</v>
      </c>
      <c r="I108" s="34"/>
      <c r="J108" s="34"/>
      <c r="K108" s="34"/>
      <c r="L108" s="26">
        <v>43102</v>
      </c>
      <c r="M108" s="26">
        <v>43112</v>
      </c>
      <c r="N108" s="25"/>
      <c r="O108" s="29"/>
      <c r="P108" s="29"/>
      <c r="Q108" s="29"/>
    </row>
    <row r="109" spans="2:17" ht="15" customHeight="1" x14ac:dyDescent="0.2">
      <c r="B109" s="384"/>
      <c r="C109" s="383"/>
      <c r="D109" s="387"/>
      <c r="E109" s="386"/>
      <c r="F109" s="386"/>
      <c r="G109" s="386"/>
      <c r="H109" s="386"/>
      <c r="I109" s="34"/>
      <c r="J109" s="34"/>
      <c r="K109" s="34"/>
      <c r="L109" s="26">
        <v>43221</v>
      </c>
      <c r="M109" s="26">
        <v>43232</v>
      </c>
      <c r="N109" s="25"/>
      <c r="O109" s="29"/>
      <c r="P109" s="29"/>
      <c r="Q109" s="29"/>
    </row>
    <row r="110" spans="2:17" ht="15" customHeight="1" x14ac:dyDescent="0.2">
      <c r="B110" s="384"/>
      <c r="C110" s="383"/>
      <c r="D110" s="387"/>
      <c r="E110" s="386"/>
      <c r="F110" s="386"/>
      <c r="G110" s="386"/>
      <c r="H110" s="386"/>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88" t="s">
        <v>128</v>
      </c>
      <c r="C135" s="383" t="s">
        <v>167</v>
      </c>
      <c r="D135" s="387" t="s">
        <v>118</v>
      </c>
      <c r="E135" s="385"/>
      <c r="F135" s="385" t="s">
        <v>77</v>
      </c>
      <c r="G135" s="385" t="s">
        <v>77</v>
      </c>
      <c r="H135" s="385"/>
      <c r="I135" s="34"/>
      <c r="J135" s="34"/>
      <c r="K135" s="34"/>
      <c r="L135" s="26"/>
      <c r="M135" s="26"/>
      <c r="N135" s="25"/>
      <c r="O135" s="29"/>
      <c r="P135" s="29"/>
      <c r="Q135" s="29"/>
    </row>
    <row r="136" spans="2:17" ht="15" customHeight="1" x14ac:dyDescent="0.2">
      <c r="B136" s="388"/>
      <c r="C136" s="383"/>
      <c r="D136" s="387"/>
      <c r="E136" s="385"/>
      <c r="F136" s="385"/>
      <c r="G136" s="385"/>
      <c r="H136" s="385"/>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0"/>
      <c r="C2" s="350"/>
      <c r="D2" s="350"/>
      <c r="E2" s="350"/>
      <c r="F2" s="351" t="s">
        <v>35</v>
      </c>
      <c r="G2" s="351"/>
      <c r="H2" s="351"/>
      <c r="I2" s="351"/>
      <c r="J2" s="351"/>
      <c r="K2" s="351"/>
      <c r="L2" s="351"/>
      <c r="M2" s="351"/>
      <c r="N2" s="351"/>
      <c r="O2" s="351"/>
      <c r="P2" s="352"/>
      <c r="Q2" s="352"/>
    </row>
    <row r="3" spans="2:17" ht="15.75" x14ac:dyDescent="0.25">
      <c r="B3" s="350"/>
      <c r="C3" s="350"/>
      <c r="D3" s="350"/>
      <c r="E3" s="350"/>
      <c r="F3" s="351" t="s">
        <v>36</v>
      </c>
      <c r="G3" s="351"/>
      <c r="H3" s="351"/>
      <c r="I3" s="351"/>
      <c r="J3" s="351"/>
      <c r="K3" s="351"/>
      <c r="L3" s="351"/>
      <c r="M3" s="351"/>
      <c r="N3" s="351"/>
      <c r="O3" s="351"/>
      <c r="P3" s="352"/>
      <c r="Q3" s="352"/>
    </row>
    <row r="4" spans="2:17" ht="15.75" x14ac:dyDescent="0.25">
      <c r="B4" s="350"/>
      <c r="C4" s="350"/>
      <c r="D4" s="350"/>
      <c r="E4" s="350"/>
      <c r="F4" s="353" t="s">
        <v>53</v>
      </c>
      <c r="G4" s="353"/>
      <c r="H4" s="353"/>
      <c r="I4" s="353"/>
      <c r="J4" s="353"/>
      <c r="K4" s="353"/>
      <c r="L4" s="353"/>
      <c r="M4" s="353"/>
      <c r="N4" s="353"/>
      <c r="O4" s="353"/>
      <c r="P4" s="352"/>
      <c r="Q4" s="352"/>
    </row>
    <row r="5" spans="2:17" ht="15.75" x14ac:dyDescent="0.25">
      <c r="B5" s="350"/>
      <c r="C5" s="350"/>
      <c r="D5" s="350"/>
      <c r="E5" s="350"/>
      <c r="F5" s="351" t="s">
        <v>37</v>
      </c>
      <c r="G5" s="351"/>
      <c r="H5" s="351"/>
      <c r="I5" s="351"/>
      <c r="J5" s="351"/>
      <c r="K5" s="351"/>
      <c r="L5" s="351"/>
      <c r="M5" s="351" t="s">
        <v>44</v>
      </c>
      <c r="N5" s="351"/>
      <c r="O5" s="351"/>
      <c r="P5" s="352"/>
      <c r="Q5" s="352"/>
    </row>
    <row r="6" spans="2:17" ht="15.75" x14ac:dyDescent="0.2">
      <c r="B6" s="354" t="s">
        <v>0</v>
      </c>
      <c r="C6" s="354"/>
      <c r="D6" s="354"/>
      <c r="E6" s="354"/>
      <c r="F6" s="355" t="s">
        <v>54</v>
      </c>
      <c r="G6" s="355"/>
      <c r="H6" s="355"/>
      <c r="I6" s="355"/>
      <c r="J6" s="355"/>
      <c r="K6" s="355"/>
      <c r="L6" s="355"/>
      <c r="M6" s="355"/>
      <c r="N6" s="355"/>
      <c r="O6" s="355"/>
      <c r="P6" s="14" t="s">
        <v>1</v>
      </c>
      <c r="Q6" s="52">
        <v>2018</v>
      </c>
    </row>
    <row r="7" spans="2:17" ht="15.75" x14ac:dyDescent="0.2">
      <c r="B7" s="356" t="s">
        <v>2</v>
      </c>
      <c r="C7" s="356"/>
      <c r="D7" s="356"/>
      <c r="E7" s="356"/>
      <c r="F7" s="357" t="s">
        <v>55</v>
      </c>
      <c r="G7" s="357"/>
      <c r="H7" s="357"/>
      <c r="I7" s="357"/>
      <c r="J7" s="357"/>
      <c r="K7" s="357"/>
      <c r="L7" s="357"/>
      <c r="M7" s="14" t="s">
        <v>3</v>
      </c>
      <c r="N7" s="357" t="s">
        <v>56</v>
      </c>
      <c r="O7" s="357"/>
      <c r="P7" s="357"/>
      <c r="Q7" s="357"/>
    </row>
    <row r="8" spans="2:17" ht="36.75" customHeight="1" x14ac:dyDescent="0.2">
      <c r="B8" s="354" t="s">
        <v>33</v>
      </c>
      <c r="C8" s="354"/>
      <c r="D8" s="354"/>
      <c r="E8" s="354"/>
      <c r="F8" s="358" t="s">
        <v>327</v>
      </c>
      <c r="G8" s="359"/>
      <c r="H8" s="359"/>
      <c r="I8" s="359"/>
      <c r="J8" s="359"/>
      <c r="K8" s="359"/>
      <c r="L8" s="359"/>
      <c r="M8" s="359"/>
      <c r="N8" s="359"/>
      <c r="O8" s="359"/>
      <c r="P8" s="359"/>
      <c r="Q8" s="360"/>
    </row>
    <row r="9" spans="2:17" ht="27" customHeight="1" x14ac:dyDescent="0.2">
      <c r="B9" s="354" t="s">
        <v>34</v>
      </c>
      <c r="C9" s="354"/>
      <c r="D9" s="354"/>
      <c r="E9" s="354"/>
      <c r="F9" s="358" t="s">
        <v>280</v>
      </c>
      <c r="G9" s="359"/>
      <c r="H9" s="359"/>
      <c r="I9" s="359"/>
      <c r="J9" s="359"/>
      <c r="K9" s="359"/>
      <c r="L9" s="359"/>
      <c r="M9" s="359"/>
      <c r="N9" s="359"/>
      <c r="O9" s="359"/>
      <c r="P9" s="359"/>
      <c r="Q9" s="360"/>
    </row>
    <row r="10" spans="2:17" ht="25.5" customHeight="1" x14ac:dyDescent="0.2">
      <c r="B10" s="354" t="s">
        <v>4</v>
      </c>
      <c r="C10" s="354"/>
      <c r="D10" s="354"/>
      <c r="E10" s="354"/>
      <c r="F10" s="358" t="s">
        <v>279</v>
      </c>
      <c r="G10" s="359"/>
      <c r="H10" s="359"/>
      <c r="I10" s="359"/>
      <c r="J10" s="359"/>
      <c r="K10" s="359"/>
      <c r="L10" s="359"/>
      <c r="M10" s="359"/>
      <c r="N10" s="359"/>
      <c r="O10" s="359"/>
      <c r="P10" s="359"/>
      <c r="Q10" s="360"/>
    </row>
    <row r="11" spans="2:17" x14ac:dyDescent="0.2">
      <c r="B11" s="361" t="s">
        <v>58</v>
      </c>
      <c r="C11" s="361"/>
      <c r="D11" s="361"/>
      <c r="E11" s="361"/>
      <c r="F11" s="361"/>
      <c r="G11" s="361"/>
      <c r="H11" s="361"/>
      <c r="I11" s="361"/>
      <c r="J11" s="361"/>
      <c r="K11" s="361"/>
      <c r="L11" s="361"/>
      <c r="M11" s="361"/>
      <c r="N11" s="361"/>
      <c r="O11" s="361"/>
      <c r="P11" s="361"/>
      <c r="Q11" s="361"/>
    </row>
    <row r="12" spans="2:17" ht="31.5"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75" x14ac:dyDescent="0.2">
      <c r="B13" s="362"/>
      <c r="C13" s="362"/>
      <c r="D13" s="362"/>
      <c r="E13" s="363" t="s">
        <v>57</v>
      </c>
      <c r="F13" s="363"/>
      <c r="G13" s="363"/>
      <c r="H13" s="363"/>
      <c r="I13" s="363"/>
      <c r="J13" s="364">
        <v>7</v>
      </c>
      <c r="K13" s="364"/>
      <c r="L13" s="16">
        <v>1</v>
      </c>
      <c r="M13" s="365">
        <v>0</v>
      </c>
      <c r="N13" s="365"/>
      <c r="O13" s="16">
        <v>3</v>
      </c>
      <c r="P13" s="16">
        <v>3</v>
      </c>
      <c r="Q13" s="16">
        <v>0</v>
      </c>
    </row>
    <row r="14" spans="2:17" ht="15.75" x14ac:dyDescent="0.2">
      <c r="B14" s="362" t="s">
        <v>11</v>
      </c>
      <c r="C14" s="362"/>
      <c r="D14" s="362"/>
      <c r="E14" s="362"/>
      <c r="F14" s="362"/>
      <c r="G14" s="362"/>
      <c r="H14" s="362"/>
      <c r="I14" s="362"/>
      <c r="J14" s="362"/>
      <c r="K14" s="362" t="s">
        <v>12</v>
      </c>
      <c r="L14" s="362"/>
      <c r="M14" s="362"/>
      <c r="N14" s="362"/>
      <c r="O14" s="362"/>
      <c r="P14" s="362"/>
      <c r="Q14" s="362"/>
    </row>
    <row r="15" spans="2:17" x14ac:dyDescent="0.2">
      <c r="B15" s="366"/>
      <c r="C15" s="366"/>
      <c r="D15" s="366"/>
      <c r="E15" s="366"/>
      <c r="F15" s="366"/>
      <c r="G15" s="366"/>
      <c r="H15" s="366"/>
      <c r="I15" s="366"/>
      <c r="J15" s="366"/>
      <c r="K15" s="367" t="s">
        <v>59</v>
      </c>
      <c r="L15" s="367"/>
      <c r="M15" s="367"/>
      <c r="N15" s="367"/>
      <c r="O15" s="367"/>
      <c r="P15" s="367"/>
      <c r="Q15" s="367"/>
    </row>
    <row r="16" spans="2:17" ht="15.75" x14ac:dyDescent="0.2">
      <c r="B16" s="362" t="s">
        <v>13</v>
      </c>
      <c r="C16" s="370" t="s">
        <v>50</v>
      </c>
      <c r="D16" s="362" t="s">
        <v>30</v>
      </c>
      <c r="E16" s="362" t="s">
        <v>14</v>
      </c>
      <c r="F16" s="362"/>
      <c r="G16" s="362"/>
      <c r="H16" s="362"/>
      <c r="I16" s="362" t="s">
        <v>15</v>
      </c>
      <c r="J16" s="362" t="s">
        <v>16</v>
      </c>
      <c r="K16" s="362" t="s">
        <v>51</v>
      </c>
      <c r="L16" s="368" t="s">
        <v>42</v>
      </c>
      <c r="M16" s="368"/>
      <c r="N16" s="369" t="s">
        <v>52</v>
      </c>
      <c r="O16" s="368" t="s">
        <v>17</v>
      </c>
      <c r="P16" s="368"/>
      <c r="Q16" s="368"/>
    </row>
    <row r="17" spans="1:19" ht="44.25" x14ac:dyDescent="0.2">
      <c r="B17" s="362"/>
      <c r="C17" s="370"/>
      <c r="D17" s="362"/>
      <c r="E17" s="17" t="s">
        <v>20</v>
      </c>
      <c r="F17" s="17" t="s">
        <v>21</v>
      </c>
      <c r="G17" s="17" t="s">
        <v>22</v>
      </c>
      <c r="H17" s="17" t="s">
        <v>23</v>
      </c>
      <c r="I17" s="362"/>
      <c r="J17" s="362"/>
      <c r="K17" s="362"/>
      <c r="L17" s="15" t="s">
        <v>40</v>
      </c>
      <c r="M17" s="15" t="s">
        <v>41</v>
      </c>
      <c r="N17" s="36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2" t="s">
        <v>197</v>
      </c>
      <c r="C35" s="371"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2"/>
      <c r="C36" s="371"/>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2"/>
      <c r="C37" s="371"/>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2"/>
      <c r="C38" s="371"/>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2"/>
      <c r="C39" s="371"/>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2" t="s">
        <v>208</v>
      </c>
      <c r="C40" s="371"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2"/>
      <c r="C41" s="371"/>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3" t="s">
        <v>181</v>
      </c>
      <c r="C43" s="371"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2"/>
      <c r="C44" s="371"/>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2"/>
      <c r="C45" s="371"/>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2"/>
      <c r="C46" s="371"/>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2" t="s">
        <v>179</v>
      </c>
      <c r="C47" s="371"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2"/>
      <c r="C48" s="371"/>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2"/>
      <c r="C49" s="371"/>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2"/>
      <c r="C50" s="371"/>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2"/>
      <c r="C51" s="371"/>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9" t="s">
        <v>92</v>
      </c>
      <c r="C53" s="373" t="s">
        <v>93</v>
      </c>
      <c r="D53" s="66" t="s">
        <v>183</v>
      </c>
      <c r="E53" s="91"/>
      <c r="F53" s="91"/>
      <c r="G53" s="91" t="s">
        <v>77</v>
      </c>
      <c r="H53" s="91"/>
      <c r="I53" s="102" t="s">
        <v>284</v>
      </c>
      <c r="J53" s="92"/>
      <c r="K53" s="90"/>
      <c r="L53" s="151">
        <v>43109</v>
      </c>
      <c r="M53" s="151">
        <v>43131</v>
      </c>
      <c r="N53" s="25"/>
      <c r="O53" s="29"/>
      <c r="P53" s="29"/>
      <c r="Q53" s="29"/>
    </row>
    <row r="54" spans="1:17" x14ac:dyDescent="0.2">
      <c r="B54" s="411"/>
      <c r="C54" s="374"/>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2" t="s">
        <v>177</v>
      </c>
      <c r="C55" s="371"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2"/>
      <c r="C56" s="371"/>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2"/>
      <c r="C57" s="371"/>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2"/>
      <c r="C58" s="371"/>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2"/>
      <c r="C59" s="371"/>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2" t="s">
        <v>96</v>
      </c>
      <c r="C60" s="371"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2"/>
      <c r="C61" s="371"/>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2"/>
      <c r="C62" s="371"/>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3" t="s">
        <v>107</v>
      </c>
      <c r="C64" s="371"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2"/>
      <c r="C65" s="371"/>
      <c r="D65" s="66" t="s">
        <v>191</v>
      </c>
      <c r="E65" s="91"/>
      <c r="F65" s="91" t="s">
        <v>77</v>
      </c>
      <c r="G65" s="91"/>
      <c r="H65" s="91"/>
      <c r="I65" s="103" t="s">
        <v>343</v>
      </c>
      <c r="J65" s="90"/>
      <c r="K65" s="90"/>
      <c r="L65" s="151">
        <v>43220</v>
      </c>
      <c r="M65" s="151">
        <v>43236</v>
      </c>
      <c r="N65" s="25"/>
      <c r="O65" s="29"/>
      <c r="P65" s="29"/>
      <c r="Q65" s="29"/>
    </row>
    <row r="66" spans="1:17" ht="30.75" x14ac:dyDescent="0.2">
      <c r="B66" s="372"/>
      <c r="C66" s="371"/>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2"/>
      <c r="C67" s="371"/>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2" t="s">
        <v>104</v>
      </c>
      <c r="C68" s="371"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2"/>
      <c r="C69" s="371"/>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2" t="s">
        <v>281</v>
      </c>
      <c r="C71" s="371" t="s">
        <v>114</v>
      </c>
      <c r="D71" s="392" t="s">
        <v>118</v>
      </c>
      <c r="E71" s="382"/>
      <c r="F71" s="382"/>
      <c r="G71" s="382"/>
      <c r="H71" s="382" t="s">
        <v>77</v>
      </c>
      <c r="I71" s="103" t="s">
        <v>287</v>
      </c>
      <c r="J71" s="91"/>
      <c r="K71" s="90"/>
      <c r="L71" s="98">
        <v>43102</v>
      </c>
      <c r="M71" s="98">
        <v>43130</v>
      </c>
      <c r="N71" s="25"/>
      <c r="O71" s="29"/>
      <c r="P71" s="29"/>
      <c r="Q71" s="29"/>
    </row>
    <row r="72" spans="1:17" x14ac:dyDescent="0.2">
      <c r="A72" s="82" t="s">
        <v>270</v>
      </c>
      <c r="B72" s="372"/>
      <c r="C72" s="371"/>
      <c r="D72" s="392"/>
      <c r="E72" s="382"/>
      <c r="F72" s="382"/>
      <c r="G72" s="382"/>
      <c r="H72" s="382"/>
      <c r="I72" s="103" t="s">
        <v>287</v>
      </c>
      <c r="J72" s="91"/>
      <c r="K72" s="90"/>
      <c r="L72" s="98">
        <v>43281</v>
      </c>
      <c r="M72" s="98">
        <v>43311</v>
      </c>
      <c r="N72" s="25"/>
      <c r="O72" s="29"/>
      <c r="P72" s="29"/>
      <c r="Q72" s="29"/>
    </row>
    <row r="73" spans="1:17" ht="120" x14ac:dyDescent="0.2">
      <c r="A73" s="82" t="s">
        <v>271</v>
      </c>
      <c r="B73" s="424"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25"/>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2" t="s">
        <v>157</v>
      </c>
      <c r="C75" s="371" t="s">
        <v>155</v>
      </c>
      <c r="D75" s="84" t="s">
        <v>339</v>
      </c>
      <c r="E75" s="382"/>
      <c r="F75" s="382"/>
      <c r="G75" s="382" t="s">
        <v>77</v>
      </c>
      <c r="H75" s="382"/>
      <c r="I75" s="103" t="s">
        <v>324</v>
      </c>
      <c r="J75" s="90"/>
      <c r="K75" s="90"/>
      <c r="L75" s="151">
        <v>43100</v>
      </c>
      <c r="M75" s="151">
        <v>43131</v>
      </c>
      <c r="N75" s="25"/>
      <c r="O75" s="29"/>
      <c r="P75" s="29"/>
      <c r="Q75" s="29"/>
    </row>
    <row r="76" spans="1:17" x14ac:dyDescent="0.2">
      <c r="A76" s="82" t="s">
        <v>273</v>
      </c>
      <c r="B76" s="372"/>
      <c r="C76" s="371"/>
      <c r="D76" s="84" t="s">
        <v>122</v>
      </c>
      <c r="E76" s="382"/>
      <c r="F76" s="382"/>
      <c r="G76" s="382"/>
      <c r="H76" s="382"/>
      <c r="I76" s="103" t="s">
        <v>283</v>
      </c>
      <c r="J76" s="90"/>
      <c r="K76" s="90"/>
      <c r="L76" s="151">
        <v>43190</v>
      </c>
      <c r="M76" s="151">
        <v>43220</v>
      </c>
      <c r="N76" s="25"/>
      <c r="O76" s="29"/>
      <c r="P76" s="29"/>
      <c r="Q76" s="29"/>
    </row>
    <row r="77" spans="1:17" x14ac:dyDescent="0.2">
      <c r="A77" s="82" t="s">
        <v>274</v>
      </c>
      <c r="B77" s="372"/>
      <c r="C77" s="371"/>
      <c r="D77" s="84" t="s">
        <v>122</v>
      </c>
      <c r="E77" s="382"/>
      <c r="F77" s="382"/>
      <c r="G77" s="382"/>
      <c r="H77" s="382"/>
      <c r="I77" s="103" t="s">
        <v>283</v>
      </c>
      <c r="J77" s="90"/>
      <c r="K77" s="90"/>
      <c r="L77" s="151">
        <v>43281</v>
      </c>
      <c r="M77" s="151">
        <v>43311</v>
      </c>
      <c r="N77" s="25"/>
      <c r="O77" s="29"/>
      <c r="P77" s="29"/>
      <c r="Q77" s="29"/>
    </row>
    <row r="78" spans="1:17" x14ac:dyDescent="0.2">
      <c r="A78" s="82" t="s">
        <v>275</v>
      </c>
      <c r="B78" s="372"/>
      <c r="C78" s="371"/>
      <c r="D78" s="84" t="s">
        <v>122</v>
      </c>
      <c r="E78" s="382"/>
      <c r="F78" s="382"/>
      <c r="G78" s="382"/>
      <c r="H78" s="382"/>
      <c r="I78" s="103" t="s">
        <v>283</v>
      </c>
      <c r="J78" s="90"/>
      <c r="K78" s="90"/>
      <c r="L78" s="151">
        <v>43373</v>
      </c>
      <c r="M78" s="151">
        <v>43403</v>
      </c>
      <c r="N78" s="25"/>
      <c r="O78" s="29"/>
      <c r="P78" s="29"/>
      <c r="Q78" s="29"/>
    </row>
    <row r="79" spans="1:17" x14ac:dyDescent="0.2">
      <c r="A79" s="82" t="s">
        <v>276</v>
      </c>
      <c r="B79" s="372"/>
      <c r="C79" s="371"/>
      <c r="D79" s="84" t="s">
        <v>122</v>
      </c>
      <c r="E79" s="382"/>
      <c r="F79" s="382"/>
      <c r="G79" s="382"/>
      <c r="H79" s="382"/>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9" t="s">
        <v>203</v>
      </c>
      <c r="C83" s="42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20"/>
      <c r="C84" s="42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3" t="s">
        <v>202</v>
      </c>
      <c r="C86" s="371" t="s">
        <v>168</v>
      </c>
      <c r="D86" s="84" t="s">
        <v>191</v>
      </c>
      <c r="E86" s="377" t="s">
        <v>77</v>
      </c>
      <c r="F86" s="377" t="s">
        <v>77</v>
      </c>
      <c r="G86" s="377" t="s">
        <v>77</v>
      </c>
      <c r="H86" s="377" t="s">
        <v>77</v>
      </c>
      <c r="I86" s="103" t="s">
        <v>334</v>
      </c>
      <c r="J86" s="90"/>
      <c r="K86" s="90"/>
      <c r="L86" s="151">
        <v>43100</v>
      </c>
      <c r="M86" s="151">
        <v>43116</v>
      </c>
      <c r="N86" s="14"/>
      <c r="O86" s="14"/>
      <c r="P86" s="14"/>
      <c r="Q86" s="14"/>
    </row>
    <row r="87" spans="1:17" ht="30" x14ac:dyDescent="0.2">
      <c r="B87" s="372"/>
      <c r="C87" s="371"/>
      <c r="D87" s="84" t="s">
        <v>191</v>
      </c>
      <c r="E87" s="415"/>
      <c r="F87" s="415"/>
      <c r="G87" s="415"/>
      <c r="H87" s="415"/>
      <c r="I87" s="103" t="s">
        <v>334</v>
      </c>
      <c r="J87" s="90"/>
      <c r="K87" s="90"/>
      <c r="L87" s="151">
        <v>43220</v>
      </c>
      <c r="M87" s="151">
        <v>43236</v>
      </c>
      <c r="N87" s="29"/>
      <c r="O87" s="29"/>
      <c r="P87" s="29"/>
      <c r="Q87" s="29"/>
    </row>
    <row r="88" spans="1:17" ht="30" x14ac:dyDescent="0.2">
      <c r="B88" s="372"/>
      <c r="C88" s="371"/>
      <c r="D88" s="84" t="s">
        <v>191</v>
      </c>
      <c r="E88" s="415"/>
      <c r="F88" s="415"/>
      <c r="G88" s="415"/>
      <c r="H88" s="415"/>
      <c r="I88" s="103" t="s">
        <v>334</v>
      </c>
      <c r="J88" s="90"/>
      <c r="K88" s="90"/>
      <c r="L88" s="151">
        <v>43343</v>
      </c>
      <c r="M88" s="151">
        <v>43357</v>
      </c>
      <c r="N88" s="29"/>
      <c r="O88" s="29"/>
      <c r="P88" s="29"/>
      <c r="Q88" s="29"/>
    </row>
    <row r="89" spans="1:17" ht="30" x14ac:dyDescent="0.2">
      <c r="B89" s="372"/>
      <c r="C89" s="371"/>
      <c r="D89" s="84" t="s">
        <v>191</v>
      </c>
      <c r="E89" s="378"/>
      <c r="F89" s="378"/>
      <c r="G89" s="378"/>
      <c r="H89" s="378"/>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45" x14ac:dyDescent="0.2">
      <c r="B95" s="416" t="s">
        <v>312</v>
      </c>
      <c r="C95" s="51"/>
      <c r="D95" s="141" t="s">
        <v>311</v>
      </c>
      <c r="E95" s="97"/>
      <c r="F95" s="97"/>
      <c r="G95" s="97"/>
      <c r="H95" s="97"/>
      <c r="I95" s="103" t="s">
        <v>347</v>
      </c>
      <c r="J95" s="51"/>
      <c r="K95" s="51"/>
      <c r="L95" s="154">
        <v>43159</v>
      </c>
      <c r="M95" s="154">
        <v>43174</v>
      </c>
      <c r="N95" s="71"/>
      <c r="O95" s="71"/>
      <c r="P95" s="71"/>
      <c r="Q95" s="71"/>
    </row>
    <row r="96" spans="1:17" ht="45" x14ac:dyDescent="0.2">
      <c r="B96" s="417"/>
      <c r="C96" s="51"/>
      <c r="D96" s="141" t="s">
        <v>311</v>
      </c>
      <c r="E96" s="97"/>
      <c r="F96" s="97"/>
      <c r="G96" s="97"/>
      <c r="H96" s="97"/>
      <c r="I96" s="103" t="s">
        <v>325</v>
      </c>
      <c r="J96" s="51"/>
      <c r="K96" s="51"/>
      <c r="L96" s="154">
        <v>43220</v>
      </c>
      <c r="M96" s="154">
        <v>43235</v>
      </c>
      <c r="N96" s="71"/>
      <c r="O96" s="71"/>
      <c r="P96" s="71"/>
      <c r="Q96" s="71"/>
    </row>
    <row r="97" spans="2:17" ht="45" x14ac:dyDescent="0.2">
      <c r="B97" s="417"/>
      <c r="C97" s="51"/>
      <c r="D97" s="141" t="s">
        <v>311</v>
      </c>
      <c r="E97" s="97"/>
      <c r="F97" s="97"/>
      <c r="G97" s="97"/>
      <c r="H97" s="97"/>
      <c r="I97" s="103" t="s">
        <v>325</v>
      </c>
      <c r="J97" s="51"/>
      <c r="K97" s="51"/>
      <c r="L97" s="154">
        <v>43281</v>
      </c>
      <c r="M97" s="154">
        <v>43296</v>
      </c>
      <c r="N97" s="71"/>
      <c r="O97" s="71"/>
      <c r="P97" s="71"/>
      <c r="Q97" s="71"/>
    </row>
    <row r="98" spans="2:17" ht="45" x14ac:dyDescent="0.2">
      <c r="B98" s="417"/>
      <c r="C98" s="51"/>
      <c r="D98" s="141" t="s">
        <v>311</v>
      </c>
      <c r="E98" s="97"/>
      <c r="F98" s="97"/>
      <c r="G98" s="97"/>
      <c r="H98" s="97"/>
      <c r="I98" s="103" t="s">
        <v>325</v>
      </c>
      <c r="J98" s="51"/>
      <c r="K98" s="51"/>
      <c r="L98" s="154">
        <v>43342</v>
      </c>
      <c r="M98" s="154">
        <v>43358</v>
      </c>
      <c r="N98" s="71"/>
      <c r="O98" s="71"/>
      <c r="P98" s="71"/>
      <c r="Q98" s="71"/>
    </row>
    <row r="99" spans="2:17" ht="45" x14ac:dyDescent="0.2">
      <c r="B99" s="417"/>
      <c r="C99" s="51"/>
      <c r="D99" s="141" t="s">
        <v>311</v>
      </c>
      <c r="E99" s="97"/>
      <c r="F99" s="97"/>
      <c r="G99" s="97"/>
      <c r="H99" s="97"/>
      <c r="I99" s="103" t="s">
        <v>347</v>
      </c>
      <c r="J99" s="51"/>
      <c r="K99" s="51"/>
      <c r="L99" s="154">
        <v>43159</v>
      </c>
      <c r="M99" s="154">
        <v>43174</v>
      </c>
      <c r="N99" s="71"/>
      <c r="O99" s="71"/>
      <c r="P99" s="71"/>
      <c r="Q99" s="71"/>
    </row>
    <row r="100" spans="2:17" ht="45" x14ac:dyDescent="0.2">
      <c r="B100" s="417"/>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8"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1"/>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8" t="s">
        <v>123</v>
      </c>
      <c r="C109" s="373"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0"/>
      <c r="C110" s="381"/>
      <c r="D110" s="66" t="s">
        <v>191</v>
      </c>
      <c r="E110" s="91"/>
      <c r="F110" s="91" t="s">
        <v>77</v>
      </c>
      <c r="G110" s="91"/>
      <c r="H110" s="91"/>
      <c r="I110" s="103" t="s">
        <v>286</v>
      </c>
      <c r="J110" s="90"/>
      <c r="K110" s="90"/>
      <c r="L110" s="98">
        <v>43281</v>
      </c>
      <c r="M110" s="98">
        <v>43296</v>
      </c>
      <c r="N110" s="43"/>
      <c r="O110" s="43"/>
      <c r="P110" s="43"/>
      <c r="Q110" s="43"/>
    </row>
    <row r="111" spans="2:17" x14ac:dyDescent="0.2">
      <c r="B111" s="410"/>
      <c r="C111" s="381"/>
      <c r="D111" s="66" t="s">
        <v>191</v>
      </c>
      <c r="E111" s="91"/>
      <c r="F111" s="91" t="s">
        <v>77</v>
      </c>
      <c r="G111" s="91"/>
      <c r="H111" s="91"/>
      <c r="I111" s="103" t="s">
        <v>286</v>
      </c>
      <c r="J111" s="90"/>
      <c r="K111" s="90"/>
      <c r="L111" s="98">
        <v>43404</v>
      </c>
      <c r="M111" s="98">
        <v>43419</v>
      </c>
      <c r="N111" s="43"/>
      <c r="O111" s="43"/>
      <c r="P111" s="43"/>
      <c r="Q111" s="43"/>
    </row>
    <row r="112" spans="2:17" x14ac:dyDescent="0.2">
      <c r="B112" s="411"/>
      <c r="C112" s="374"/>
      <c r="D112" s="66" t="s">
        <v>191</v>
      </c>
      <c r="E112" s="91"/>
      <c r="F112" s="91" t="s">
        <v>77</v>
      </c>
      <c r="G112" s="91"/>
      <c r="H112" s="91"/>
      <c r="I112" s="103" t="s">
        <v>286</v>
      </c>
      <c r="J112" s="90"/>
      <c r="K112" s="90"/>
      <c r="L112" s="98">
        <v>43465</v>
      </c>
      <c r="M112" s="98">
        <v>43497</v>
      </c>
      <c r="N112" s="43"/>
      <c r="O112" s="43"/>
      <c r="P112" s="43"/>
      <c r="Q112" s="43"/>
    </row>
    <row r="113" spans="2:17" ht="30" x14ac:dyDescent="0.2">
      <c r="B113" s="409"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1"/>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2"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3"/>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3"/>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3"/>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4"/>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2" t="s">
        <v>212</v>
      </c>
      <c r="C126" s="371" t="s">
        <v>167</v>
      </c>
      <c r="D126" s="84" t="s">
        <v>118</v>
      </c>
      <c r="E126" s="377"/>
      <c r="F126" s="377" t="s">
        <v>77</v>
      </c>
      <c r="G126" s="377" t="s">
        <v>77</v>
      </c>
      <c r="H126" s="377"/>
      <c r="I126" s="103" t="s">
        <v>292</v>
      </c>
      <c r="J126" s="90"/>
      <c r="K126" s="90"/>
      <c r="L126" s="151">
        <v>43281</v>
      </c>
      <c r="M126" s="151">
        <v>43306</v>
      </c>
      <c r="N126" s="25"/>
      <c r="O126" s="29"/>
      <c r="P126" s="29"/>
      <c r="Q126" s="29"/>
    </row>
    <row r="127" spans="2:17" ht="30" x14ac:dyDescent="0.25">
      <c r="B127" s="372"/>
      <c r="C127" s="371"/>
      <c r="D127" s="84" t="s">
        <v>118</v>
      </c>
      <c r="E127" s="378"/>
      <c r="F127" s="378"/>
      <c r="G127" s="378"/>
      <c r="H127" s="378"/>
      <c r="I127" s="103" t="s">
        <v>292</v>
      </c>
      <c r="J127" s="90"/>
      <c r="K127" s="90"/>
      <c r="L127" s="151">
        <v>43465</v>
      </c>
      <c r="M127" s="151">
        <v>43490</v>
      </c>
      <c r="N127" s="22"/>
      <c r="O127" s="22"/>
      <c r="P127" s="22"/>
      <c r="Q127" s="22"/>
    </row>
    <row r="128" spans="2:17" ht="30" x14ac:dyDescent="0.2">
      <c r="B128" s="407"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08"/>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08"/>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08"/>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50"/>
      <c r="C2" s="350"/>
      <c r="D2" s="350"/>
      <c r="E2" s="350"/>
      <c r="F2" s="351" t="s">
        <v>35</v>
      </c>
      <c r="G2" s="351"/>
      <c r="H2" s="351"/>
      <c r="I2" s="351"/>
      <c r="J2" s="351"/>
      <c r="K2" s="351"/>
      <c r="L2" s="351"/>
      <c r="M2" s="351"/>
      <c r="N2" s="351"/>
      <c r="O2" s="351"/>
      <c r="P2" s="352"/>
      <c r="Q2" s="352"/>
    </row>
    <row r="3" spans="2:17" ht="15.75" x14ac:dyDescent="0.25">
      <c r="B3" s="350"/>
      <c r="C3" s="350"/>
      <c r="D3" s="350"/>
      <c r="E3" s="350"/>
      <c r="F3" s="351" t="s">
        <v>36</v>
      </c>
      <c r="G3" s="351"/>
      <c r="H3" s="351"/>
      <c r="I3" s="351"/>
      <c r="J3" s="351"/>
      <c r="K3" s="351"/>
      <c r="L3" s="351"/>
      <c r="M3" s="351"/>
      <c r="N3" s="351"/>
      <c r="O3" s="351"/>
      <c r="P3" s="352"/>
      <c r="Q3" s="352"/>
    </row>
    <row r="4" spans="2:17" ht="15.75" x14ac:dyDescent="0.25">
      <c r="B4" s="350"/>
      <c r="C4" s="350"/>
      <c r="D4" s="350"/>
      <c r="E4" s="350"/>
      <c r="F4" s="353" t="s">
        <v>53</v>
      </c>
      <c r="G4" s="353"/>
      <c r="H4" s="353"/>
      <c r="I4" s="353"/>
      <c r="J4" s="353"/>
      <c r="K4" s="353"/>
      <c r="L4" s="353"/>
      <c r="M4" s="353"/>
      <c r="N4" s="353"/>
      <c r="O4" s="353"/>
      <c r="P4" s="352"/>
      <c r="Q4" s="352"/>
    </row>
    <row r="5" spans="2:17" ht="15.75" x14ac:dyDescent="0.25">
      <c r="B5" s="350"/>
      <c r="C5" s="350"/>
      <c r="D5" s="350"/>
      <c r="E5" s="350"/>
      <c r="F5" s="351" t="s">
        <v>37</v>
      </c>
      <c r="G5" s="351"/>
      <c r="H5" s="351"/>
      <c r="I5" s="351"/>
      <c r="J5" s="351"/>
      <c r="K5" s="351"/>
      <c r="L5" s="351"/>
      <c r="M5" s="351" t="s">
        <v>44</v>
      </c>
      <c r="N5" s="351"/>
      <c r="O5" s="351"/>
      <c r="P5" s="352"/>
      <c r="Q5" s="352"/>
    </row>
    <row r="6" spans="2:17" ht="15.75" x14ac:dyDescent="0.2">
      <c r="B6" s="354" t="s">
        <v>0</v>
      </c>
      <c r="C6" s="354"/>
      <c r="D6" s="354"/>
      <c r="E6" s="354"/>
      <c r="F6" s="355" t="s">
        <v>54</v>
      </c>
      <c r="G6" s="355"/>
      <c r="H6" s="355"/>
      <c r="I6" s="355"/>
      <c r="J6" s="355"/>
      <c r="K6" s="355"/>
      <c r="L6" s="355"/>
      <c r="M6" s="355"/>
      <c r="N6" s="355"/>
      <c r="O6" s="355"/>
      <c r="P6" s="14" t="s">
        <v>1</v>
      </c>
      <c r="Q6" s="52">
        <v>2018</v>
      </c>
    </row>
    <row r="7" spans="2:17" ht="15.75" x14ac:dyDescent="0.2">
      <c r="B7" s="356" t="s">
        <v>2</v>
      </c>
      <c r="C7" s="356"/>
      <c r="D7" s="356"/>
      <c r="E7" s="356"/>
      <c r="F7" s="357" t="s">
        <v>55</v>
      </c>
      <c r="G7" s="357"/>
      <c r="H7" s="357"/>
      <c r="I7" s="357"/>
      <c r="J7" s="357"/>
      <c r="K7" s="357"/>
      <c r="L7" s="357"/>
      <c r="M7" s="14" t="s">
        <v>3</v>
      </c>
      <c r="N7" s="357" t="s">
        <v>56</v>
      </c>
      <c r="O7" s="357"/>
      <c r="P7" s="357"/>
      <c r="Q7" s="357"/>
    </row>
    <row r="8" spans="2:17" ht="33.75" customHeight="1" x14ac:dyDescent="0.2">
      <c r="B8" s="354" t="s">
        <v>33</v>
      </c>
      <c r="C8" s="354"/>
      <c r="D8" s="354"/>
      <c r="E8" s="354"/>
      <c r="F8" s="405" t="s">
        <v>327</v>
      </c>
      <c r="G8" s="405"/>
      <c r="H8" s="405"/>
      <c r="I8" s="405"/>
      <c r="J8" s="405"/>
      <c r="K8" s="405"/>
      <c r="L8" s="405"/>
      <c r="M8" s="405"/>
      <c r="N8" s="405"/>
      <c r="O8" s="405"/>
      <c r="P8" s="405"/>
      <c r="Q8" s="405"/>
    </row>
    <row r="9" spans="2:17" ht="28.5" customHeight="1" x14ac:dyDescent="0.2">
      <c r="B9" s="354" t="s">
        <v>34</v>
      </c>
      <c r="C9" s="354"/>
      <c r="D9" s="354"/>
      <c r="E9" s="354"/>
      <c r="F9" s="405" t="s">
        <v>280</v>
      </c>
      <c r="G9" s="405"/>
      <c r="H9" s="405"/>
      <c r="I9" s="405"/>
      <c r="J9" s="405"/>
      <c r="K9" s="405"/>
      <c r="L9" s="405"/>
      <c r="M9" s="405"/>
      <c r="N9" s="405"/>
      <c r="O9" s="405"/>
      <c r="P9" s="405"/>
      <c r="Q9" s="405"/>
    </row>
    <row r="10" spans="2:17" ht="30" customHeight="1" x14ac:dyDescent="0.2">
      <c r="B10" s="354" t="s">
        <v>4</v>
      </c>
      <c r="C10" s="354"/>
      <c r="D10" s="354"/>
      <c r="E10" s="354"/>
      <c r="F10" s="405" t="s">
        <v>279</v>
      </c>
      <c r="G10" s="405"/>
      <c r="H10" s="405"/>
      <c r="I10" s="405"/>
      <c r="J10" s="405"/>
      <c r="K10" s="405"/>
      <c r="L10" s="405"/>
      <c r="M10" s="405"/>
      <c r="N10" s="405"/>
      <c r="O10" s="405"/>
      <c r="P10" s="405"/>
      <c r="Q10" s="405"/>
    </row>
    <row r="11" spans="2:17" x14ac:dyDescent="0.2">
      <c r="B11" s="361" t="s">
        <v>58</v>
      </c>
      <c r="C11" s="361"/>
      <c r="D11" s="361"/>
      <c r="E11" s="361"/>
      <c r="F11" s="361"/>
      <c r="G11" s="361"/>
      <c r="H11" s="361"/>
      <c r="I11" s="361"/>
      <c r="J11" s="361"/>
      <c r="K11" s="361"/>
      <c r="L11" s="361"/>
      <c r="M11" s="361"/>
      <c r="N11" s="361"/>
      <c r="O11" s="361"/>
      <c r="P11" s="361"/>
      <c r="Q11" s="361"/>
    </row>
    <row r="12" spans="2:17" ht="45" customHeight="1"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 customHeight="1" x14ac:dyDescent="0.2">
      <c r="B13" s="362"/>
      <c r="C13" s="362"/>
      <c r="D13" s="362"/>
      <c r="E13" s="363" t="s">
        <v>57</v>
      </c>
      <c r="F13" s="363"/>
      <c r="G13" s="363"/>
      <c r="H13" s="363"/>
      <c r="I13" s="363"/>
      <c r="J13" s="364">
        <v>7</v>
      </c>
      <c r="K13" s="364"/>
      <c r="L13" s="16">
        <v>1</v>
      </c>
      <c r="M13" s="365">
        <v>0</v>
      </c>
      <c r="N13" s="365"/>
      <c r="O13" s="16">
        <v>3</v>
      </c>
      <c r="P13" s="16">
        <v>3</v>
      </c>
      <c r="Q13" s="16">
        <v>0</v>
      </c>
    </row>
    <row r="14" spans="2:17" ht="15" customHeight="1" x14ac:dyDescent="0.2">
      <c r="B14" s="362" t="s">
        <v>11</v>
      </c>
      <c r="C14" s="362"/>
      <c r="D14" s="362"/>
      <c r="E14" s="362"/>
      <c r="F14" s="362"/>
      <c r="G14" s="362"/>
      <c r="H14" s="362"/>
      <c r="I14" s="362"/>
      <c r="J14" s="362"/>
      <c r="K14" s="362" t="s">
        <v>12</v>
      </c>
      <c r="L14" s="362"/>
      <c r="M14" s="362"/>
      <c r="N14" s="362"/>
      <c r="O14" s="362"/>
      <c r="P14" s="362"/>
      <c r="Q14" s="362"/>
    </row>
    <row r="15" spans="2:17" ht="18.75" customHeight="1" x14ac:dyDescent="0.2">
      <c r="B15" s="366"/>
      <c r="C15" s="366"/>
      <c r="D15" s="366"/>
      <c r="E15" s="366"/>
      <c r="F15" s="366"/>
      <c r="G15" s="366"/>
      <c r="H15" s="366"/>
      <c r="I15" s="366"/>
      <c r="J15" s="366"/>
      <c r="K15" s="367" t="s">
        <v>59</v>
      </c>
      <c r="L15" s="367"/>
      <c r="M15" s="367"/>
      <c r="N15" s="367"/>
      <c r="O15" s="367"/>
      <c r="P15" s="367"/>
      <c r="Q15" s="367"/>
    </row>
    <row r="16" spans="2:17" ht="36" customHeight="1" x14ac:dyDescent="0.2">
      <c r="B16" s="362" t="s">
        <v>13</v>
      </c>
      <c r="C16" s="370" t="s">
        <v>50</v>
      </c>
      <c r="D16" s="362" t="s">
        <v>30</v>
      </c>
      <c r="E16" s="362" t="s">
        <v>14</v>
      </c>
      <c r="F16" s="362"/>
      <c r="G16" s="362"/>
      <c r="H16" s="362"/>
      <c r="I16" s="362" t="s">
        <v>15</v>
      </c>
      <c r="J16" s="362" t="s">
        <v>16</v>
      </c>
      <c r="K16" s="362" t="s">
        <v>51</v>
      </c>
      <c r="L16" s="368" t="s">
        <v>42</v>
      </c>
      <c r="M16" s="368"/>
      <c r="N16" s="369" t="s">
        <v>52</v>
      </c>
      <c r="O16" s="368" t="s">
        <v>17</v>
      </c>
      <c r="P16" s="368"/>
      <c r="Q16" s="368"/>
    </row>
    <row r="17" spans="1:19" ht="113.25" customHeight="1" x14ac:dyDescent="0.2">
      <c r="B17" s="362"/>
      <c r="C17" s="370"/>
      <c r="D17" s="362"/>
      <c r="E17" s="17" t="s">
        <v>20</v>
      </c>
      <c r="F17" s="17" t="s">
        <v>21</v>
      </c>
      <c r="G17" s="17" t="s">
        <v>22</v>
      </c>
      <c r="H17" s="17" t="s">
        <v>23</v>
      </c>
      <c r="I17" s="362"/>
      <c r="J17" s="362"/>
      <c r="K17" s="362"/>
      <c r="L17" s="15" t="s">
        <v>40</v>
      </c>
      <c r="M17" s="15" t="s">
        <v>41</v>
      </c>
      <c r="N17" s="369"/>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71"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71"/>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71"/>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71"/>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71"/>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71"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71"/>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71"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71"/>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71"/>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71"/>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71"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71"/>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71"/>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71"/>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71"/>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8" t="s">
        <v>332</v>
      </c>
      <c r="C53" s="373" t="s">
        <v>93</v>
      </c>
      <c r="D53" s="66" t="s">
        <v>183</v>
      </c>
      <c r="E53" s="91"/>
      <c r="F53" s="91"/>
      <c r="G53" s="91" t="s">
        <v>77</v>
      </c>
      <c r="H53" s="91"/>
      <c r="I53" s="102" t="s">
        <v>284</v>
      </c>
      <c r="J53" s="92"/>
      <c r="K53" s="90"/>
      <c r="L53" s="98">
        <v>43109</v>
      </c>
      <c r="M53" s="98">
        <v>43131</v>
      </c>
      <c r="N53" s="25"/>
      <c r="O53" s="29"/>
      <c r="P53" s="29"/>
      <c r="Q53" s="29"/>
    </row>
    <row r="54" spans="1:17" x14ac:dyDescent="0.2">
      <c r="B54" s="411"/>
      <c r="C54" s="374"/>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71"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71"/>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71"/>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71"/>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71"/>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71"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71"/>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71"/>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71"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71"/>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71"/>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71"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71"/>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71" t="s">
        <v>114</v>
      </c>
      <c r="D70" s="392" t="s">
        <v>118</v>
      </c>
      <c r="E70" s="382"/>
      <c r="F70" s="382"/>
      <c r="G70" s="382"/>
      <c r="H70" s="382" t="s">
        <v>77</v>
      </c>
      <c r="I70" s="103" t="s">
        <v>287</v>
      </c>
      <c r="J70" s="91"/>
      <c r="K70" s="90"/>
      <c r="L70" s="98">
        <v>43102</v>
      </c>
      <c r="M70" s="98">
        <v>43130</v>
      </c>
      <c r="N70" s="25"/>
      <c r="O70" s="29"/>
      <c r="P70" s="29"/>
      <c r="Q70" s="29"/>
    </row>
    <row r="71" spans="1:17" ht="45" x14ac:dyDescent="0.2">
      <c r="A71" s="82" t="s">
        <v>270</v>
      </c>
      <c r="B71" s="143" t="s">
        <v>281</v>
      </c>
      <c r="C71" s="371"/>
      <c r="D71" s="392"/>
      <c r="E71" s="382"/>
      <c r="F71" s="382"/>
      <c r="G71" s="382"/>
      <c r="H71" s="382"/>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71" t="s">
        <v>155</v>
      </c>
      <c r="D74" s="84" t="s">
        <v>122</v>
      </c>
      <c r="E74" s="382"/>
      <c r="F74" s="382"/>
      <c r="G74" s="382" t="s">
        <v>77</v>
      </c>
      <c r="H74" s="382"/>
      <c r="I74" s="103" t="s">
        <v>324</v>
      </c>
      <c r="J74" s="90"/>
      <c r="K74" s="90"/>
      <c r="L74" s="98">
        <v>43100</v>
      </c>
      <c r="M74" s="98">
        <v>43131</v>
      </c>
      <c r="N74" s="25"/>
      <c r="O74" s="29"/>
      <c r="P74" s="29"/>
      <c r="Q74" s="29"/>
    </row>
    <row r="75" spans="1:17" ht="15" customHeight="1" x14ac:dyDescent="0.2">
      <c r="A75" s="82" t="s">
        <v>273</v>
      </c>
      <c r="B75" s="143" t="s">
        <v>157</v>
      </c>
      <c r="C75" s="371"/>
      <c r="D75" s="84" t="s">
        <v>122</v>
      </c>
      <c r="E75" s="382"/>
      <c r="F75" s="382"/>
      <c r="G75" s="382"/>
      <c r="H75" s="382"/>
      <c r="I75" s="103" t="s">
        <v>283</v>
      </c>
      <c r="J75" s="90"/>
      <c r="K75" s="90"/>
      <c r="L75" s="98">
        <v>43190</v>
      </c>
      <c r="M75" s="98">
        <v>43220</v>
      </c>
      <c r="N75" s="25"/>
      <c r="O75" s="29"/>
      <c r="P75" s="29"/>
      <c r="Q75" s="29"/>
    </row>
    <row r="76" spans="1:17" ht="15" customHeight="1" x14ac:dyDescent="0.2">
      <c r="A76" s="82" t="s">
        <v>274</v>
      </c>
      <c r="B76" s="143" t="s">
        <v>157</v>
      </c>
      <c r="C76" s="371"/>
      <c r="D76" s="84" t="s">
        <v>122</v>
      </c>
      <c r="E76" s="382"/>
      <c r="F76" s="382"/>
      <c r="G76" s="382"/>
      <c r="H76" s="382"/>
      <c r="I76" s="103" t="s">
        <v>283</v>
      </c>
      <c r="J76" s="90"/>
      <c r="K76" s="90"/>
      <c r="L76" s="98">
        <v>43281</v>
      </c>
      <c r="M76" s="98">
        <v>43311</v>
      </c>
      <c r="N76" s="25"/>
      <c r="O76" s="29"/>
      <c r="P76" s="29"/>
      <c r="Q76" s="29"/>
    </row>
    <row r="77" spans="1:17" ht="15" customHeight="1" x14ac:dyDescent="0.2">
      <c r="A77" s="82" t="s">
        <v>275</v>
      </c>
      <c r="B77" s="143" t="s">
        <v>157</v>
      </c>
      <c r="C77" s="371"/>
      <c r="D77" s="84" t="s">
        <v>122</v>
      </c>
      <c r="E77" s="382"/>
      <c r="F77" s="382"/>
      <c r="G77" s="382"/>
      <c r="H77" s="382"/>
      <c r="I77" s="103" t="s">
        <v>283</v>
      </c>
      <c r="J77" s="90"/>
      <c r="K77" s="90"/>
      <c r="L77" s="98">
        <v>43373</v>
      </c>
      <c r="M77" s="98">
        <v>43403</v>
      </c>
      <c r="N77" s="25"/>
      <c r="O77" s="29"/>
      <c r="P77" s="29"/>
      <c r="Q77" s="29"/>
    </row>
    <row r="78" spans="1:17" ht="30" x14ac:dyDescent="0.2">
      <c r="A78" s="82" t="s">
        <v>276</v>
      </c>
      <c r="B78" s="143" t="s">
        <v>157</v>
      </c>
      <c r="C78" s="371"/>
      <c r="D78" s="84" t="s">
        <v>122</v>
      </c>
      <c r="E78" s="382"/>
      <c r="F78" s="382"/>
      <c r="G78" s="382"/>
      <c r="H78" s="382"/>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2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71" t="s">
        <v>168</v>
      </c>
      <c r="D85" s="392" t="s">
        <v>191</v>
      </c>
      <c r="E85" s="382" t="s">
        <v>77</v>
      </c>
      <c r="F85" s="382" t="s">
        <v>77</v>
      </c>
      <c r="G85" s="382" t="s">
        <v>77</v>
      </c>
      <c r="H85" s="382" t="s">
        <v>77</v>
      </c>
      <c r="I85" s="103" t="s">
        <v>329</v>
      </c>
      <c r="J85" s="90"/>
      <c r="K85" s="90"/>
      <c r="L85" s="98">
        <v>43102</v>
      </c>
      <c r="M85" s="98">
        <v>43112</v>
      </c>
      <c r="N85" s="14"/>
      <c r="O85" s="14"/>
      <c r="P85" s="14"/>
      <c r="Q85" s="14"/>
    </row>
    <row r="86" spans="1:17" ht="30" x14ac:dyDescent="0.2">
      <c r="B86" s="143" t="s">
        <v>202</v>
      </c>
      <c r="C86" s="371"/>
      <c r="D86" s="392"/>
      <c r="E86" s="382"/>
      <c r="F86" s="382"/>
      <c r="G86" s="382"/>
      <c r="H86" s="382"/>
      <c r="I86" s="103" t="s">
        <v>329</v>
      </c>
      <c r="J86" s="90"/>
      <c r="K86" s="90"/>
      <c r="L86" s="98">
        <v>43221</v>
      </c>
      <c r="M86" s="98">
        <v>43232</v>
      </c>
      <c r="N86" s="29"/>
      <c r="O86" s="29"/>
      <c r="P86" s="29"/>
      <c r="Q86" s="29"/>
    </row>
    <row r="87" spans="1:17" ht="30" x14ac:dyDescent="0.2">
      <c r="B87" s="143" t="s">
        <v>202</v>
      </c>
      <c r="C87" s="371"/>
      <c r="D87" s="392"/>
      <c r="E87" s="382"/>
      <c r="F87" s="382"/>
      <c r="G87" s="382"/>
      <c r="H87" s="382"/>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73"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81"/>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74"/>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71" t="s">
        <v>167</v>
      </c>
      <c r="D123" s="84" t="s">
        <v>118</v>
      </c>
      <c r="E123" s="382"/>
      <c r="F123" s="382" t="s">
        <v>77</v>
      </c>
      <c r="G123" s="382" t="s">
        <v>77</v>
      </c>
      <c r="H123" s="382"/>
      <c r="I123" s="103" t="s">
        <v>292</v>
      </c>
      <c r="J123" s="90"/>
      <c r="K123" s="90"/>
      <c r="L123" s="98">
        <v>43281</v>
      </c>
      <c r="M123" s="98">
        <v>43306</v>
      </c>
      <c r="N123" s="25"/>
      <c r="O123" s="29"/>
      <c r="P123" s="29"/>
      <c r="Q123" s="29"/>
    </row>
    <row r="124" spans="2:17" ht="30.75" customHeight="1" x14ac:dyDescent="0.25">
      <c r="B124" s="143" t="s">
        <v>212</v>
      </c>
      <c r="C124" s="371"/>
      <c r="D124" s="84" t="s">
        <v>118</v>
      </c>
      <c r="E124" s="382"/>
      <c r="F124" s="382"/>
      <c r="G124" s="382"/>
      <c r="H124" s="382"/>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2023-12-14T20:29:59Z</cp:lastPrinted>
  <dcterms:created xsi:type="dcterms:W3CDTF">2015-01-26T19:16:01Z</dcterms:created>
  <dcterms:modified xsi:type="dcterms:W3CDTF">2023-12-26T16:27:18Z</dcterms:modified>
  <dc:language>es</dc:language>
</cp:coreProperties>
</file>