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90. Informes\175. Programas\PAAI\2024\publicaciones PAAI\"/>
    </mc:Choice>
  </mc:AlternateContent>
  <bookViews>
    <workbookView xWindow="0" yWindow="0" windowWidth="28800" windowHeight="12300" tabRatio="592"/>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'!$A$17:$BC$119</definedName>
    <definedName name="_xlnm.Print_Area" localSheetId="0">'PAAI '!$A$1:$BC$119</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B119" i="7" l="1"/>
  <c r="BA119" i="7" l="1"/>
  <c r="BC97" i="7"/>
  <c r="BC96" i="7"/>
  <c r="BC94" i="7"/>
  <c r="BC93" i="7"/>
  <c r="BC92" i="7"/>
  <c r="BC91" i="7"/>
  <c r="BC90" i="7"/>
  <c r="BC89" i="7"/>
  <c r="BC88" i="7"/>
  <c r="BC87" i="7"/>
  <c r="BC86" i="7"/>
  <c r="BC85" i="7"/>
  <c r="BC84" i="7"/>
  <c r="BC83" i="7"/>
  <c r="BC82" i="7"/>
  <c r="BC81" i="7"/>
  <c r="BC80" i="7"/>
  <c r="BC79" i="7"/>
  <c r="BC78" i="7"/>
  <c r="BC77" i="7"/>
  <c r="BC76" i="7"/>
  <c r="BC75" i="7"/>
  <c r="BC73" i="7"/>
  <c r="BC72" i="7"/>
  <c r="BC71" i="7"/>
  <c r="BC69" i="7"/>
  <c r="BC67" i="7"/>
  <c r="BC66" i="7"/>
  <c r="BC65" i="7"/>
  <c r="BC64" i="7"/>
  <c r="BC63" i="7"/>
  <c r="BC62" i="7"/>
  <c r="BC61" i="7"/>
  <c r="BC60" i="7"/>
  <c r="BC59" i="7"/>
  <c r="BC58" i="7"/>
  <c r="BC57" i="7"/>
  <c r="BC56" i="7"/>
  <c r="BC55" i="7"/>
  <c r="BC54" i="7"/>
  <c r="BC53" i="7"/>
  <c r="BC52" i="7"/>
  <c r="BC51" i="7"/>
  <c r="BC50" i="7"/>
  <c r="BC49" i="7"/>
  <c r="BC48" i="7"/>
  <c r="BC47" i="7"/>
  <c r="BC46" i="7"/>
  <c r="BC45" i="7"/>
  <c r="BC44" i="7"/>
  <c r="BC43" i="7"/>
  <c r="BC42" i="7"/>
  <c r="BC41" i="7"/>
  <c r="BC40" i="7"/>
  <c r="BC39" i="7"/>
  <c r="BC37" i="7"/>
  <c r="BC36" i="7"/>
  <c r="BC35" i="7"/>
  <c r="BC33" i="7"/>
  <c r="BC31" i="7"/>
  <c r="BC30" i="7"/>
  <c r="BC29" i="7"/>
  <c r="BC28" i="7"/>
  <c r="BC27" i="7"/>
  <c r="BC26" i="7"/>
  <c r="BC25" i="7"/>
  <c r="BC24" i="7"/>
  <c r="BC23" i="7"/>
  <c r="BC21" i="7"/>
  <c r="BC20" i="7"/>
  <c r="BC19" i="7"/>
  <c r="BC119" i="7" l="1"/>
</calcChain>
</file>

<file path=xl/comments1.xml><?xml version="1.0" encoding="utf-8"?>
<comments xmlns="http://schemas.openxmlformats.org/spreadsheetml/2006/main">
  <authors>
    <author>Francisco Javier Romero Quintero</author>
  </authors>
  <commentList>
    <comment ref="A10" authorId="0" shapeId="0">
      <text>
        <r>
          <rPr>
            <sz val="9"/>
            <color indexed="81"/>
            <rFont val="Tahoma"/>
            <family val="2"/>
          </rPr>
          <t>Describir de manera general los Requisitos que son tenidos en cuenta en el desarrollo del PAA(Normatividad, Normas Técnicas, Guías, Lineamientos)</t>
        </r>
      </text>
    </comment>
    <comment ref="A11" authorId="0" shapeId="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<sst xmlns="http://schemas.openxmlformats.org/spreadsheetml/2006/main" count="3147" uniqueCount="722">
  <si>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</si>
  <si>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</si>
  <si>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</si>
  <si>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</si>
  <si>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</si>
  <si>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</si>
  <si>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</si>
  <si>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</si>
  <si>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</si>
  <si>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</si>
  <si>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</si>
  <si>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</si>
  <si>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</si>
  <si>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</si>
  <si>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</si>
  <si>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</si>
  <si>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</si>
  <si>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</si>
  <si>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</si>
  <si>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</si>
  <si>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</si>
  <si>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</si>
  <si>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</si>
  <si>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</si>
  <si>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</si>
  <si>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</si>
  <si>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</si>
  <si>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</si>
  <si>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</si>
  <si>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</si>
  <si>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</si>
  <si>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</si>
  <si>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</si>
  <si>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</si>
  <si>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</si>
  <si>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</si>
  <si>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</si>
  <si>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</si>
  <si>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</si>
  <si>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</si>
  <si>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</si>
  <si>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</si>
  <si>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</si>
  <si>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</si>
  <si>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</si>
  <si>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</si>
  <si>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</si>
  <si>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</si>
  <si>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</si>
  <si>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</si>
  <si>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</si>
  <si>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</si>
  <si>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</si>
  <si>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</si>
  <si>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</si>
  <si>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</si>
  <si>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</si>
  <si>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</si>
  <si>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</si>
  <si>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</si>
  <si>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</si>
  <si>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</si>
  <si>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</si>
  <si>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</si>
  <si>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</si>
  <si>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</si>
  <si>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</si>
  <si>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</si>
  <si>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</si>
  <si>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</si>
  <si>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</si>
  <si>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</si>
  <si>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</si>
  <si>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</si>
  <si>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</si>
  <si>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</si>
  <si>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</si>
  <si>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</si>
  <si>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</si>
  <si>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</si>
  <si>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</si>
  <si>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</si>
  <si>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</si>
  <si>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</si>
  <si>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</si>
  <si>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</si>
  <si>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</si>
  <si>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</si>
  <si>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</si>
  <si>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</si>
  <si>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</si>
  <si>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</si>
  <si>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</si>
  <si>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</si>
  <si>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</si>
  <si>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</si>
  <si>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</si>
  <si>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</si>
  <si>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</si>
  <si>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</si>
  <si>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</si>
  <si>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</si>
  <si>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</si>
  <si>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</si>
  <si>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</si>
  <si>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</si>
  <si>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</si>
  <si>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</si>
  <si>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</si>
  <si>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</si>
  <si>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</si>
  <si>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</si>
  <si>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</si>
  <si>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</si>
  <si>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</si>
  <si>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</si>
  <si>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</si>
  <si>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</si>
  <si>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</si>
  <si>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</si>
  <si>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</si>
  <si>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</si>
  <si>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</si>
  <si>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</si>
  <si>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</si>
  <si>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</si>
  <si>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</si>
  <si>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</si>
  <si>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</si>
  <si>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</si>
  <si>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</si>
  <si>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</si>
  <si>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</si>
  <si>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</si>
  <si>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</si>
  <si>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</si>
  <si>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</si>
  <si>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</si>
  <si>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</si>
  <si>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</si>
  <si>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</si>
  <si>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</si>
  <si>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</si>
  <si>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</si>
  <si>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</si>
  <si>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</si>
  <si>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</si>
  <si>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</si>
  <si>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</si>
  <si>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</si>
  <si>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</si>
  <si>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</si>
  <si>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</si>
  <si>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</si>
  <si>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</si>
  <si>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</si>
  <si>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</si>
  <si>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</si>
  <si>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</si>
  <si>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</si>
  <si>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</si>
  <si>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</si>
  <si>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</si>
  <si>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</si>
  <si>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</si>
  <si>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</si>
  <si>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</si>
  <si>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</si>
  <si>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</si>
  <si>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</si>
  <si>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</si>
  <si>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</si>
  <si>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</si>
  <si>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</si>
  <si>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</si>
  <si>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</si>
  <si>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</si>
  <si>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</si>
  <si>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</si>
  <si>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</si>
  <si>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</si>
  <si>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</si>
  <si>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</si>
  <si>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</si>
  <si>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</si>
  <si>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</si>
  <si>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</si>
  <si>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</si>
  <si>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</si>
  <si>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</si>
  <si>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</si>
  <si>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</si>
  <si>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</si>
  <si>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</si>
  <si>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</si>
  <si>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</si>
  <si>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</si>
  <si>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</si>
  <si>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</si>
  <si>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</si>
  <si>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</si>
  <si>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</si>
  <si>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</si>
  <si>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</si>
  <si>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</si>
  <si>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</si>
  <si>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</si>
  <si>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</si>
  <si>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</si>
  <si>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</si>
  <si>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</si>
  <si>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</si>
  <si>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</si>
  <si>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</si>
  <si>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</si>
  <si>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</si>
  <si>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</si>
  <si>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</si>
  <si>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</si>
  <si>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</si>
  <si>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</si>
  <si>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</si>
  <si>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</si>
  <si>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</si>
  <si>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</si>
  <si>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</si>
  <si>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</si>
  <si>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</si>
  <si>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</si>
  <si>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</si>
  <si>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</si>
  <si>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</si>
  <si>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</si>
  <si>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</si>
  <si>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</si>
  <si>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</si>
  <si>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</si>
  <si>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</si>
  <si>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</si>
  <si>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</si>
  <si>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</si>
  <si>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</si>
  <si>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</si>
  <si>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</si>
  <si>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</si>
  <si>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</si>
  <si>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</si>
  <si>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</si>
  <si>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</si>
  <si>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</si>
  <si>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</si>
  <si>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</si>
  <si>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</si>
  <si>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</si>
  <si>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</si>
  <si>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</si>
  <si>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</si>
  <si>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</si>
  <si>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</si>
  <si>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</si>
  <si>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</si>
  <si>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</si>
  <si>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</si>
  <si>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</si>
  <si>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</si>
  <si>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</si>
  <si>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</si>
  <si>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</si>
  <si>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</si>
  <si>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</si>
  <si>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</si>
  <si>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</si>
  <si>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</si>
  <si>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</si>
  <si>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</si>
  <si>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</si>
  <si>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</si>
  <si>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</si>
  <si>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</si>
  <si>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</si>
  <si>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</si>
  <si>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</si>
  <si>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</si>
  <si>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</si>
  <si>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</si>
  <si>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</si>
  <si>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</si>
  <si>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</si>
  <si>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</si>
  <si>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</si>
  <si>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</si>
  <si>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</si>
  <si>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</si>
  <si>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</si>
  <si>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</si>
  <si>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</si>
  <si>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</si>
  <si>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</si>
  <si>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</si>
  <si>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</si>
  <si>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</si>
  <si>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</si>
  <si>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</si>
  <si>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</si>
  <si>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</si>
  <si>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</si>
  <si>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</si>
  <si>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</si>
  <si>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</si>
  <si>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</si>
  <si>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</si>
  <si>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</si>
  <si>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</si>
  <si>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</si>
  <si>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</si>
  <si>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</si>
  <si>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</si>
  <si>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</si>
  <si>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</si>
  <si>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</si>
  <si>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</si>
  <si>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</si>
  <si>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</si>
  <si>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</si>
  <si>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</si>
  <si>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</si>
  <si>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</si>
  <si>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</si>
  <si>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</si>
  <si>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</si>
  <si>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</si>
  <si>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</si>
  <si>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</si>
  <si>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</si>
  <si>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</si>
  <si>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</si>
  <si>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</si>
  <si>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</si>
  <si>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</si>
  <si>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</si>
  <si>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</si>
  <si>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</si>
  <si>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</si>
  <si>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</si>
  <si>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</si>
  <si>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</si>
  <si>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</si>
  <si>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</si>
  <si>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</si>
  <si>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</si>
  <si>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</si>
  <si>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</si>
  <si>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</si>
  <si>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</si>
  <si>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</si>
  <si>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</si>
  <si>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</si>
  <si>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</si>
  <si>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</si>
  <si>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</si>
  <si>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</si>
  <si>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</si>
  <si>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</si>
  <si>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</si>
  <si>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</si>
  <si>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</si>
  <si>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</si>
  <si>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</si>
  <si>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</si>
  <si>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</si>
  <si>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</si>
  <si>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</si>
  <si>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</si>
  <si>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</si>
  <si>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</si>
  <si>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</si>
  <si>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</si>
  <si>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</si>
  <si>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</si>
  <si>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</si>
  <si>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</si>
  <si>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</si>
  <si>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</si>
  <si>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</si>
  <si>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</si>
  <si>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</si>
  <si>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</si>
  <si>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</si>
  <si>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</si>
  <si>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</si>
  <si>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</si>
  <si>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</si>
  <si>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</si>
  <si>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</si>
  <si>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</si>
  <si>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</si>
  <si>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</si>
  <si>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</si>
  <si>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</si>
  <si>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</si>
  <si>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</si>
  <si>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</si>
  <si>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</si>
  <si>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</si>
  <si>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</si>
  <si>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</si>
  <si>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</si>
  <si>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</si>
  <si>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</si>
  <si>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</si>
  <si>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</si>
  <si>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</si>
  <si>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</si>
  <si>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</si>
  <si>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</si>
  <si>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</si>
  <si>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</si>
  <si>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</si>
  <si>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</si>
  <si>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</si>
  <si>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</si>
  <si>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</si>
  <si>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</si>
  <si>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</si>
  <si>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</si>
  <si>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</si>
  <si>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</si>
  <si>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</si>
  <si>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</si>
  <si>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</si>
  <si>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</si>
  <si>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</si>
  <si>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</si>
  <si>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</si>
  <si>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</si>
  <si>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</si>
  <si>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</si>
  <si>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</si>
  <si>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</si>
  <si>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</si>
  <si>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</si>
  <si>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</si>
  <si>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</si>
  <si>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</si>
  <si>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</si>
  <si>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</si>
  <si>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</si>
  <si>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</si>
  <si>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</si>
  <si>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</si>
  <si>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</si>
  <si>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</si>
  <si>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</si>
  <si>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</si>
  <si>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</si>
  <si>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</si>
  <si>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</si>
  <si>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</si>
  <si>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</si>
  <si>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</si>
  <si>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</si>
  <si>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</si>
  <si>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</si>
  <si>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</si>
  <si>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</si>
  <si>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</si>
  <si>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</si>
  <si>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</si>
  <si>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</si>
  <si>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</si>
  <si>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</si>
  <si>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</si>
  <si>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PERIODICIDAD</t>
  </si>
  <si>
    <t>PLANEADO</t>
  </si>
  <si>
    <t>EJECUTADO</t>
  </si>
  <si>
    <t>TOTAL EJECUCIÓN</t>
  </si>
  <si>
    <t>NOMBRE AUDITORÍA/EVALUACIÓN/SEGUIMIENTO</t>
  </si>
  <si>
    <t>Nomenclatura:</t>
  </si>
  <si>
    <t>En ejecución</t>
  </si>
  <si>
    <t>Planeado</t>
  </si>
  <si>
    <t>Ejecutado</t>
  </si>
  <si>
    <t>Incumplido</t>
  </si>
  <si>
    <t>MEDICIÓN</t>
  </si>
  <si>
    <t>PORCENTAJE DE CUMPLIMIENTO</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</si>
  <si>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</si>
  <si>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 xml:space="preserve">Actividades incluidas y priorizadas en el plan anual de Auditorías, auditorías, seguimientos y evaluaciones según selectivo y recursos asignados a la OCI, vigencia  2024,  según selectivo (muestreo aleatorio o muestreo no stadístico según selectivo)  </t>
  </si>
  <si>
    <t>Requisitos legales, normativos, procedimientos y cadena de valor de la Secretaría Distrital de Movilidad.</t>
  </si>
  <si>
    <t>Vigencia 2024</t>
  </si>
  <si>
    <t>Presentar para revisiòn y aprobación PAAI vigencia 2025 en el CICCI</t>
  </si>
  <si>
    <t>Decreto Distrital 221/2023 “Por medio del cual se reglamenta el Sistema de Gestión en el Distrito Capital, se deroga el Decreto Distrital 807/2019 "</t>
  </si>
  <si>
    <t>01-12 al 31-12 de 2024</t>
  </si>
  <si>
    <t>(Decreto Distrital 221/2023 “Por medio del cual se reglamenta el Sistema de Gestión en el Distrito Capital, se deroga el Decreto Distrital 807/2019 y  se dictan otras disposiciones Artículo 29</t>
  </si>
  <si>
    <t>Según Programación</t>
  </si>
  <si>
    <t xml:space="preserve">Ejercer la Secretaria Técnica del CICCI. </t>
  </si>
  <si>
    <t>Res. SDM 056 de 2018 modificada por la Resolucion 77949 de 2021  por medio de la cual se modifica el articulo 3 de la resolucion 056.</t>
  </si>
  <si>
    <r>
      <t xml:space="preserve">Gestión: </t>
    </r>
    <r>
      <rPr>
        <i/>
        <sz val="12"/>
        <rFont val="Arial"/>
        <family val="2"/>
      </rPr>
      <t>Posibilidad de afectación reputacional por sanciones de entes gubernamentales, debido a la presentación de informes de Ley, por fuera de los términos legales.</t>
    </r>
  </si>
  <si>
    <r>
      <t xml:space="preserve">Corrupción: Todos los procesos
</t>
    </r>
    <r>
      <rPr>
        <i/>
        <sz val="12"/>
        <rFont val="Arial"/>
        <family val="2"/>
      </rPr>
      <t>Posibilidad de recibir dadivas por manipulación en la estructuración de requisitos habilitantes y/o evaluación, en procesos de selección y /o perfiles de contratistas en contratos de prestación de servicios.</t>
    </r>
  </si>
  <si>
    <r>
      <t xml:space="preserve">Soborno: </t>
    </r>
    <r>
      <rPr>
        <i/>
        <sz val="12"/>
        <rFont val="Arial"/>
        <family val="2"/>
      </rPr>
      <t>Afectación de la imagen y la credibilidad de la SDM</t>
    </r>
  </si>
  <si>
    <r>
      <t xml:space="preserve">Causa inmediata:  </t>
    </r>
    <r>
      <rPr>
        <i/>
        <sz val="12"/>
        <rFont val="Arial"/>
        <family val="2"/>
      </rPr>
      <t xml:space="preserve"> presentación de informes de Ley,como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</si>
  <si>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</si>
  <si>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</si>
  <si>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</si>
  <si>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</si>
  <si>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</si>
  <si>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Realizar asesoría y acompañamiento en temas de competencia de la OCI según los requerimientos de los responsables de los procesos. (capacitación al Equipo Técnico y a los referentes de Sistemas de Gestión en los métodos de análisis de causas existentes y el uso apropiado de los mismos feb2024)</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</si>
  <si>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</si>
  <si>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</si>
  <si>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</si>
  <si>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</si>
  <si>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</si>
  <si>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</si>
  <si>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</si>
  <si>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</si>
  <si>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</si>
  <si>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</si>
  <si>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</si>
  <si>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</si>
  <si>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</si>
  <si>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Asistir como invitado al Comité contratación (DICO).</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</si>
  <si>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</si>
  <si>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</si>
  <si>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</si>
  <si>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Acompañar y asesorar a los procesos o dependencias en la auditoría financiera y de gestión de la Contraloría de Bogotá.</t>
  </si>
  <si>
    <t>Res. 036 de la Contraloría Distrital de 2019: "Por la cual se reglamenta el trámite del Plan de Mejoramiento que presentan los sUjetos de vigilancia y contro fiscalal a Contraloria de Bogotá,O.C.,se adopta el procedimiento internoy se dictan otras disposiciones."</t>
  </si>
  <si>
    <t>Informe de seguimiento al mapa de Riesgos de Corrupción (10 primeros días hábiles vencido cuatrimestre)</t>
  </si>
  <si>
    <t xml:space="preserve">Artículo 73 de la Ley 1474 de 2011; Decreto 1081 de 2015 (modificado Decreto 124 de 2016);   Circular 075 de 2013; </t>
  </si>
  <si>
    <t>Informe de seguimiento al mapa de Riesgos de Soborno</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</si>
  <si>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</si>
  <si>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</si>
  <si>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</si>
  <si>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Seguimiento al manejo y protección de los bienes y documentos de la entidad y cumplimiento al manual de funciones. (Directiva 08 de 2021)</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</si>
  <si>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</si>
  <si>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Evaluación institucional gestión dependencias (37 evaluaciones)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</si>
  <si>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</si>
  <si>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Evaluación sistema control interno contable a CGN.</t>
  </si>
  <si>
    <t>Resol 357-08 Art 4 y 5 - Circ 14-13 Veeduría, Carta Circular 003 de 2018 de la CGN; Circular 009 de 2018. (Res 193 de 2016)</t>
  </si>
  <si>
    <t>Sistemas de Alertas del Control Interno,  en caso de identificar en los seguimientos, evaluaciones o auditorìas</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</si>
  <si>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</si>
  <si>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</si>
  <si>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 - Decreto Distrital 807 de 2019, artículo 39 parágrafo 5. 
 - Decreto 216 de 2017, por el cual se reglamentan el Decreto 714 de 1996, Estatuto Orgánico de Presupuesto Distrital y se dictan otras disposiciones.</t>
  </si>
  <si>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</si>
  <si>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</si>
  <si>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</si>
  <si>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Decreto 648 de 2017 Por el cual se modifica y adiciona el Decreto 1083 de 2015, Reglamentario Único del Sector de la Función Pública; Artículo 16. Adiciona el artículo 2,2,214.9, Informes</t>
  </si>
  <si>
    <t xml:space="preserve">Informe de seguimiento al Programa de Transparencia y Ética Pública (PAAC) (corte 31 dic-corte 30 abril-corte 31 agosto). </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</si>
  <si>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</si>
  <si>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</si>
  <si>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</si>
  <si>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Consolidaciòn de informacion y evidencias con corte a 31/12/23 y 01/03/2024 para cierre de acciones en PMI (carpeta compartida)</t>
  </si>
  <si>
    <t>Resol C 11-14  Art 13; Circular 02 de 2005 ; Circular 16 de 2008 alcaldía; Circular 029 de 2010; Resolución 448 de 2014 SDM- Art. 5.</t>
  </si>
  <si>
    <t>Reporte de la cuenta anual en el SIVICOF:  *Avance planes de mejoramiento. *Austeridad. *Informe de Gestión de la OCI.</t>
  </si>
  <si>
    <t>Reporte documentos electronicos  *Informe Control Interno Contable CBN19. *Informe Ejecutivo Anual del SCI CNB 1022.</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</si>
  <si>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</si>
  <si>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</si>
  <si>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</si>
  <si>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</si>
  <si>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Informe Gestión Oficina de Control Interno. 2023 y 2024</t>
  </si>
  <si>
    <t>Circular 02 de 2005; Circular 16 de 2008 alcaldía; Circular 029 de 2010; Resolución 448 de 2014 SDM- Art. 5.</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</si>
  <si>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</si>
  <si>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</si>
  <si>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</si>
  <si>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 xml:space="preserve">Ley 581 de 2000, Decreto 455 del 21 de marzo de 2020. </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</si>
  <si>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</si>
  <si>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</si>
  <si>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Decreto 332 de 2020</t>
  </si>
  <si>
    <t xml:space="preserve">Seguimiento al Plan de Mejoramiento Archivístico que incluya el PMP de la Circular externa No. 003 del Archivo General de la Nación  </t>
  </si>
  <si>
    <t>Procedimiento interno Formulación y Seguimiento a PM</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</si>
  <si>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</si>
  <si>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</si>
  <si>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Evaluación y seguimiento semestral de Plan de Mejoramiento Institucional -  (Contraloria)- Plan de Mejoramiento por procesos, que incluya la efectividad de los PMP cumplidas</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</si>
  <si>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</si>
  <si>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 xml:space="preserve">Seguimiento al avance de Plan de Mejoramiento (PMP-PMI-PMI Veeduria - PMI CGR) </t>
  </si>
  <si>
    <t>Instructivo Formulación y Seguimiento de Planes de Mejoramiento Código: PV01-IN02</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</si>
  <si>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</si>
  <si>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Seguimiento a la implementación Ley transparencia.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</si>
  <si>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</si>
  <si>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Informe de Seguimiento a las funciones del comité de conciliación, se incluye seguimiento a la información reportada en el SIPROJWEB de la Alcaldía Mayor de Bogotá./ Seguimiento a comites SDM según selectivo</t>
  </si>
  <si>
    <t>Resolución SDH-000303 DE 2007 "Por la cual se modifica parcialmente la Resolución 866 del 8 de septiembre de 2004, que adopta el Manual de Procedimientos para la Gestión de las Obligaciones Contingentes en Bogotá D.C. / Ley 678 de 2001 / Decreto 1167 de 2016.</t>
  </si>
  <si>
    <t>Reporte de Mapa de Riesgos del Proceso de Evaluación y Control</t>
  </si>
  <si>
    <t>Guía para la gestión del riesgo SDM Código: PE01-G01</t>
  </si>
  <si>
    <t>Seguimiento a  los instrumentos de gestión de la  OCI  (PMP; POA; MIPG, trazadores, Seguimiento radicacion de cuentas PAC).</t>
  </si>
  <si>
    <t>Informe acta de gestion (Ley 951 de 2005 - según cambios a nivel directivo)</t>
  </si>
  <si>
    <t>Ley 951 de 2005 y Directiva Distrital 007 de 2006</t>
  </si>
  <si>
    <t>Auditorías de Ley - Con Enfoque de Riesgos</t>
  </si>
  <si>
    <t>Auditoría a la contratación / proceso Gestión Juridica.
Que incluya seguimiento Directiva 025 de la Procuraduria General de la Nacion del 16/12/2021. Art. 1</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</si>
  <si>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</si>
  <si>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Auditorías de entes de control</t>
  </si>
  <si>
    <t>Auditoría Financiera y de Gestión "Evaluar la gestión fiscal de la vigencia 2023"</t>
  </si>
  <si>
    <t>Artículo 2 del Acuerdo N° 658 de 2016, como es el vigilar la gestión fiscal de las entidades y particulares que manejan recursos o bienes públicos del Distrito Capital</t>
  </si>
  <si>
    <t>Actuación Especial de Fiscalización "Evaluar en su fase precontractual, contractual y postcontractual los contratos de instalación y mantenimiento a la red semafórica N° 1913 de 2017, 2433 de 2021, 1354 de 2023, 1355 de 2023 y 1356 de 2023".</t>
  </si>
  <si>
    <t>Actuación Especial de Fiscalización " Evaluar la gestión de cobro por parte de la Secretaría Distrital de Movilidad a las "facilidades de pago de infracciones de tránsito". Vigencias 2019, 2020, 2021 y 2022".</t>
  </si>
  <si>
    <t xml:space="preserve">Auditorías (SIGD) - Sistemas de Gestión - </t>
  </si>
  <si>
    <t>Auditoría Interna Sistema de Gestión de Calidad
Lider: OAPI</t>
  </si>
  <si>
    <t>ISO:9001:2015
Instructivo Auditorías Internas Sistemas de Gestión Código: PV01-IN03</t>
  </si>
  <si>
    <t>Auditoría Externa Sistema de Gestión de Calidad
Lider: OAPI</t>
  </si>
  <si>
    <t>ISO:9001:2015</t>
  </si>
  <si>
    <t>Auditoría externa de seguimiento de Conformidad del
servicio (Calle 13 y Paloquemao)</t>
  </si>
  <si>
    <t>Resolución 20203040011355 de 2020 del Ministerio de Transporte. ISO 9001:2015 (SISTEMAS DE GESTION DE LA CALIDAD)</t>
  </si>
  <si>
    <t>Auditoría externa de seguimiento de Conformidad del servicio (Suba, Kennedy, Antonio Nariño y Fontibón).</t>
  </si>
  <si>
    <t>Auditoría externa de certificación de conformidad del servicio (Usaquén, Bosa, Los Mártires, Puente Aranda y  Barrios Unidos)</t>
  </si>
  <si>
    <t>Auditoría Interna Sistema de Gestión Antisoborno
Líder: Subsecretaría de Gestión Corporativa</t>
  </si>
  <si>
    <t>ISO 37001 Version 2016
Instructivo Auditorías Internas Sistemas de Gestión Código: PV01-IN03</t>
  </si>
  <si>
    <t>Auditoría Externa Sistema de Gestión Antisoborno
Líder: Subsecretaría de Gestión Corporativa</t>
  </si>
  <si>
    <t>ISO 37001 Version 2016</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</si>
  <si>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</si>
  <si>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</si>
  <si>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</si>
  <si>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</si>
  <si>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</si>
  <si>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</si>
  <si>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</si>
  <si>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</si>
  <si>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</si>
  <si>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</si>
  <si>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Auditoría Interna Sistema de Gestiòn Ambiental
Líder: Subdirección Administrativa</t>
  </si>
  <si>
    <t>ISO 14001:2015
Instructivo Auditorías Internas Sistemas de Gestión Código: PV01-IN03</t>
  </si>
  <si>
    <t>Auditoría Evaluación de cumplimiento de requisitos
legales del Sistema de Gestión Ambiental (SGA). Líder:
Subdirección Administrativa</t>
  </si>
  <si>
    <t>ISO 14001:2015</t>
  </si>
  <si>
    <t>Auditoría Externa Sistema de Gestiòn Ambiental
Líder: Subdirección Administrativa</t>
  </si>
  <si>
    <t>Visita de Control y Seguimiento Secretaria Distrital de Ambiente</t>
  </si>
  <si>
    <t>Auditoría interna Sistema de Gestión de seguridad de la Información-SGSI
Líder: Oficina de tecnologías de la Informacióny las Comunicaciones</t>
  </si>
  <si>
    <t>ISO 27001:2022</t>
  </si>
  <si>
    <t>Auditoría Externa Sistema de Gestión de seguridad de la Información-SGSI certificación
Líder: Oficina de tecnologías de la Informacióny las Comunicaciones</t>
  </si>
  <si>
    <t>Auditoría interna de Sistema de Gestión de Continuidad del Negocio -SGCN
Líder: Oficina de tecnologías de la Informacióny las Comunicaciones</t>
  </si>
  <si>
    <t>ISO 22301:2019</t>
  </si>
  <si>
    <t>Auditoría externa de Sistema de Gestión de Continuidad del Negocio - certificación-SGCN
Líder: Oficina de tecnologías de la Informacióny las Comunicaciones</t>
  </si>
  <si>
    <t xml:space="preserve">Auditorías de Gestión - Con Enfoque de riesgos. </t>
  </si>
  <si>
    <t>Auditoría Proceso de Talento Humano (Ingreso desarrollo y retiro del servidor público) según selectivo según selectivo y alcance definido entre ellos el uso de lista de elegibles.</t>
  </si>
  <si>
    <t>Directiva 015 de 2022 de la Procuraduria.
Ley 87 de 1993, “Por la cual se establecen normas para el ejercicio del control interno en las entidades y organismos del Estado” • Ley 909 de 2004 “Por la cual se expiden normas que regulan el empleo público, la carrera administrativa, gerencia pública y se dictan otras disposiciones”. • Decreto Ley 1568 de 1998 “Por la cual se expiden normas que regulan el empleo público, la carrera administrativa, gerencia pública y se dictan otras disposiciones” • Ley 1960 de 2019 (Junio 27) “Por el cual se modifican la Ley 909 de 2004, el Decreto Ley 1567 de 1998 y se dictan otras disposiciones” • Decreto 1083 de 2015 “Por medio del cual se expide el Decreto Único Reglamentario del Sector de Función Pública.”
• Directiva 015 de 2022 emitida por la Procuraduría General de la Nación frente a las “Obligaciones relacionadas con el fortalecimiento de la meritocracia, del empleo y de la función pública en el estado colombiano” • Demás normatividad aplicable
METODOLOGIA:</t>
  </si>
  <si>
    <t>Auditorìa Proceso Gestión de Tránsito y Control de Tránsito y Transporte y Proceso Gestión de Trámites y Servicios para la Ciudadanía  (patios y gruas) según selectivo y alcance definido</t>
  </si>
  <si>
    <t>Ley 769 de 2002, “Por la cual se expide el Código Nacional de Tránsito Terrestre y se dictan otras disposiciones”, Resolución 062 de 2018 y Resolución 172 de 2019 Secretaría Distrital de Movilidad y procesos y procedimieentos aplicables</t>
  </si>
  <si>
    <t>Auditoría a la Estructuración y Seguimiento de las Metas</t>
  </si>
  <si>
    <t xml:space="preserve">Teniendo en cuenta que actualmente no se cuenta con el recursos, se recomienda la implementación de acciones de control por parte de los responsables del tema sugerido.
Por lo anterior, no se incluirá dentro del PAAI debido a la baja capacidad operativa de la OCI para desarrollar la auditoría, está pendiente la asignación de recursos adicionales para la vigencia 2024. </t>
  </si>
  <si>
    <t>Auditoría a la Asignación, programación del anteproyecto de presupuesto y seguimiento a la ejecución presupuestal</t>
  </si>
  <si>
    <t>Auditoría a la Implementación de las políticas del Modelo Integrado de Planeación y Gestión MIPG y lineamientos establecidos.</t>
  </si>
  <si>
    <t>Permiso de aprovechamiento económico del espacio público de la actividad de valet parking en vía pública en modalidad de corto plazo.</t>
  </si>
  <si>
    <t>Auditoría a la  Implementación y seguimiento a los procedimientos PM02-PR01 “Autorizar o no los planes de manejo de tránsito (PMT) por obras y/o emergencias y realizar el seguimiento a su implementación” y PM02- PR02 “Autorizar los planes de manejo de tránsito (PMT) por actividades de aglomeración asociadas a eventos y producciones fílmicas”</t>
  </si>
  <si>
    <t xml:space="preserve">Auditoría a al Sistema Inteligente de Transporte: Seguimiento a los indicadores que sirven para medir la gestión del impacto del SIT </t>
  </si>
  <si>
    <t>Auditoría proceso Ingenieria de Transito tema Aprobación de diseños (Contratistas Internos y Externos)-Subdirección de Semaforización</t>
  </si>
  <si>
    <t>Proceso contravención infracciones tipo F (embriaguez)</t>
  </si>
  <si>
    <t>Auditoria al Proceso de Notificación Segunda Instancia</t>
  </si>
  <si>
    <t>Auditoria al Procedimiento de Investigaciones Administrativas por violación a las normas de transporte público (proceso de ilegalidad)</t>
  </si>
  <si>
    <t>Auditoria al Proceso de desembargo</t>
  </si>
  <si>
    <t>Auditoria a las Prescripciónes</t>
  </si>
  <si>
    <t xml:space="preserve">Auditoría al Seguimiento y evaluación a la interventoría de los servicios tercerizados prestados por los Procesos Gestión Contravencional y al Transporte Público y Gestion TICS. (Patios y Grúas) </t>
  </si>
  <si>
    <t xml:space="preserve">No se incluirá dentro del PAAI debido a la baja capacidad operativa de la OCI para asegurar el factor clave de éxito, ademas que está pendiente la asignación de recursos adicionales para fortalecer el equipo de la OCI  para la vigencia 2024. </t>
  </si>
  <si>
    <t xml:space="preserve">Auditoría al Seguimiento y evaluación a la interventoría de los servicios tercerizados prestados por los Procesos Gestión Contravencional y al Transporte Público y Gestion TICS. (Ventanilla Única de Servicios) </t>
  </si>
  <si>
    <t xml:space="preserve">Auditoría al Seguimiento y evaluación a la interventoría de los servicios tercerizados prestados por los Procesos Gestión Contravencional y al Transporte Público y Gestion TICS. (SICON-PLUS (FENIX) </t>
  </si>
  <si>
    <t>Auditoría a la Ejecución de la política de racionalización de tramites</t>
  </si>
  <si>
    <t>Auditoría a los procesos administrativos del tránsito y del transporte para verificar el cumplimiento normativo, a través del proceso contravencional, y el control e investigación al transporte público. ( Contravenciones)</t>
  </si>
  <si>
    <t>Auditoría al control de legalidad de las liquidaciones contractuales</t>
  </si>
  <si>
    <t xml:space="preserve">Auditoría al Proceso de cobro persuasivo y coactivo de manera oportuna y eficiente para la recuperación de cartera a favor de la SDM.  </t>
  </si>
  <si>
    <t>Auditoría al Gestión de  los Bienes e Inventarios - Ingresos, Egresos y Traslados De Almacén</t>
  </si>
  <si>
    <t>Auditoría a la Prestación de servicios administrativos en la SDM</t>
  </si>
  <si>
    <t>según requerimiento</t>
  </si>
  <si>
    <t>01-03 al 29-03 de 2024</t>
  </si>
  <si>
    <t>según requerimientos</t>
  </si>
  <si>
    <t>Cuando surja la necesidad</t>
  </si>
  <si>
    <t>Según requerimiento</t>
  </si>
  <si>
    <t>19-12 de 2023 al  16-01 de 2024
22-04 al 16-05 de 2024
20-08 al 13-09 de 2024</t>
  </si>
  <si>
    <t>01-02 al 15-03 de 2024
01-08 al 30-08 de 2024</t>
  </si>
  <si>
    <t>12-02 al 29-02 de 2024</t>
  </si>
  <si>
    <t>02-01 al 31-01 de 2024</t>
  </si>
  <si>
    <t>02-01 al 20-02 de 2024</t>
  </si>
  <si>
    <t>02-01 al 4-03-2024
22-07 al 30-08 de 2024</t>
  </si>
  <si>
    <t>02-01 al 30-01 de 2024
02-07 al 30-07 de 2024</t>
  </si>
  <si>
    <t>01-02 al 15-03 de 2024</t>
  </si>
  <si>
    <t>01-02 al 29-02 de 2024
02-07 al 31-07 de 2024</t>
  </si>
  <si>
    <t>18-03 al 05-04 de 2024</t>
  </si>
  <si>
    <t>01-02 al 15-02 de 2024</t>
  </si>
  <si>
    <t>01-02 al 01-03 de 2024</t>
  </si>
  <si>
    <t>Sorpresivo</t>
  </si>
  <si>
    <t>08/04/2024 al  03/05/2024</t>
  </si>
  <si>
    <t>02-01 al 19-01 de 2024
2-12 al 28-12 de 2024</t>
  </si>
  <si>
    <t>01-02 al 29-02 de 2024
01-04 al 03-05 de 2024
02-07 al 31-07-2024
01-10 al 31-10 de 2024</t>
  </si>
  <si>
    <t>09-10 al 05-11 de 2024</t>
  </si>
  <si>
    <t>01-08 al 30-08 de 2024</t>
  </si>
  <si>
    <t>16/01/2024-08/02/2024
11/07/2024-02/08/2024</t>
  </si>
  <si>
    <t>15-02 al 22-03 de 2024
01-04 al 07-05 de 2024
02-07 al 31-07 de 2024
01-10 al 31-10 de 2024</t>
  </si>
  <si>
    <t>31-01 de 2024</t>
  </si>
  <si>
    <t>el dia 15 de cada mes.</t>
  </si>
  <si>
    <t>20 de cada Mes
Resolución Reglamentaria 002 del 11/02/2024 (indica que son 15 días hábiles para Contratación)</t>
  </si>
  <si>
    <t>01-03 al 05-04 de 2024</t>
  </si>
  <si>
    <t>11-06 al 12-07 de 2024
02-12 al 27-12 de 2024</t>
  </si>
  <si>
    <t>10 primeros dias de acuerdo con lo solictado por la 2 linea</t>
  </si>
  <si>
    <t>a mas tardar el dia 15 de cada mes.</t>
  </si>
  <si>
    <t>01-08 al 07-10 de 2024</t>
  </si>
  <si>
    <t>09-01 al 04-06 de 2024</t>
  </si>
  <si>
    <t>02-07 al 09-10 de 2024</t>
  </si>
  <si>
    <t>25-10 al 16-12 de 2024</t>
  </si>
  <si>
    <t>02-05 al 31-05 de 2024</t>
  </si>
  <si>
    <t>02-09 al 30-09 de 2024</t>
  </si>
  <si>
    <t>13-05 al 30-05 de 2024</t>
  </si>
  <si>
    <t>02-07 al 30-07 de 2024</t>
  </si>
  <si>
    <t>02-10 al 31-10 de 2024</t>
  </si>
  <si>
    <t>01-08 al 15-08 de 2024</t>
  </si>
  <si>
    <t>15-10 al 31-10 de 2024</t>
  </si>
  <si>
    <t>22- 04 al 22-05 de 2024</t>
  </si>
  <si>
    <t>29- 05 al 28 -06 de 2024</t>
  </si>
  <si>
    <t>15-07 al 30-08 de 2024</t>
  </si>
  <si>
    <t>Depende de la
programación de la
autoridad ambiental – Se
estima visita anual: Marzo
o abril 2024</t>
  </si>
  <si>
    <t>26-07 al 09-08 de 2024</t>
  </si>
  <si>
    <t>01-11 al 12-11 de 2024</t>
  </si>
  <si>
    <t>08-08 al 16-08 de 2024</t>
  </si>
  <si>
    <t>18-11 al 22-11 de 2024</t>
  </si>
  <si>
    <t>01-10 al 06-12 de 2024</t>
  </si>
  <si>
    <t>semestral</t>
  </si>
  <si>
    <t>permanente</t>
  </si>
  <si>
    <t>Permanente-cuando se identifique los posibles actos de corrupciòn</t>
  </si>
  <si>
    <t>Permanente-cuando se identifiquen temas para asegurar</t>
  </si>
  <si>
    <t>Permanente-cuando se identifique las posibles alertas</t>
  </si>
  <si>
    <t>periodico</t>
  </si>
  <si>
    <t>15 de cada mes</t>
  </si>
  <si>
    <t>20 de cada Mes</t>
  </si>
  <si>
    <t>Presentar al CICCI informe de avance del desarrollo del PAAI (2 Veces al año) o segùn requerimiento -Considerar (Decreto Distrital 221/2023 Artículo 29 #5</t>
  </si>
  <si>
    <t>Código: PV01-PR02-F07</t>
  </si>
  <si>
    <t>Plan Anual de Auditoría Interna -PAAI  - Web</t>
  </si>
  <si>
    <t>Versión 1,0</t>
  </si>
  <si>
    <t>Alba Enidia Villamil Muñoz</t>
  </si>
  <si>
    <t>27-06 al 31-07 de 2024</t>
  </si>
  <si>
    <t>08-04 al 26 -06 de 2024</t>
  </si>
  <si>
    <t>04-06 al 09-07 de 2024
02-12 al 27-12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</si>
</sst>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44"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b/>
      <sz val="10"/>
      <color theme="0"/>
      <name val="Arial"/>
      <family val="2"/>
    </font>
    <font>
      <b/>
      <sz val="12"/>
      <color theme="0"/>
      <name val="Arial"/>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2"/>
      <color rgb="FF000000"/>
      <name val="Arial Narrow"/>
      <family val="2"/>
    </font>
    <font>
      <b/>
      <sz val="12"/>
      <name val="Arial Narrow"/>
      <family val="2"/>
    </font>
  </fonts>
  <fills count="31">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
      <patternFill patternType="solid">
        <fgColor theme="3" tint="0.79998168889431442"/>
        <bgColor indexed="64"/>
      </patternFill>
    </fill>
    <fill>
      <patternFill patternType="solid">
        <fgColor theme="6" tint="0.79998168889431442"/>
        <bgColor indexed="64"/>
      </patternFill>
    </fill>
    <fill>
      <patternFill patternType="solid">
        <fgColor rgb="FF00B050"/>
        <bgColor rgb="FFD9D9D9"/>
      </patternFill>
    </fill>
    <fill>
      <patternFill patternType="solid">
        <fgColor rgb="FF00B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8">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5" fontId="15" fillId="0" borderId="0" applyFont="0" applyFill="0" applyBorder="0" applyAlignment="0" applyProtection="0"/>
    <xf numFmtId="43"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cellStyleXfs>
  <cellXfs count="455">
    <xf numFmtId="0" fontId="0" fillId="0" borderId="0" xfId="0"/>
    <xf numFmtId="0" fontId="23"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4" fillId="0" borderId="1" xfId="0" applyFont="1" applyBorder="1" applyAlignment="1">
      <alignment horizontal="center" vertical="top" wrapText="1"/>
    </xf>
    <xf numFmtId="0" fontId="1" fillId="0" borderId="1" xfId="0" applyFont="1" applyBorder="1" applyAlignment="1">
      <alignment horizontal="center" vertical="center"/>
    </xf>
    <xf numFmtId="0" fontId="25" fillId="0" borderId="1" xfId="0" applyFont="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6" fontId="23" fillId="0" borderId="1" xfId="0" applyNumberFormat="1" applyFont="1" applyBorder="1" applyAlignment="1">
      <alignment horizontal="left" vertical="top" wrapText="1"/>
    </xf>
    <xf numFmtId="0" fontId="23" fillId="5" borderId="1" xfId="0" applyFont="1" applyFill="1" applyBorder="1" applyAlignment="1">
      <alignment horizontal="center" vertical="center"/>
    </xf>
    <xf numFmtId="0" fontId="4" fillId="7" borderId="1" xfId="0" applyFont="1" applyFill="1" applyBorder="1"/>
    <xf numFmtId="0" fontId="23" fillId="0" borderId="1" xfId="0" applyFont="1" applyBorder="1" applyAlignment="1">
      <alignment horizontal="center" vertical="center" wrapText="1"/>
    </xf>
    <xf numFmtId="0" fontId="23" fillId="5" borderId="0" xfId="0" applyFont="1" applyFill="1"/>
    <xf numFmtId="0" fontId="23" fillId="0" borderId="0" xfId="0" applyFont="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5" fillId="0" borderId="1" xfId="0" applyFont="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Alignment="1">
      <alignment horizontal="center" vertical="center"/>
    </xf>
    <xf numFmtId="0" fontId="23" fillId="5" borderId="0" xfId="0" applyFont="1" applyFill="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xf numFmtId="0" fontId="10" fillId="5" borderId="4" xfId="0" applyFont="1" applyFill="1" applyBorder="1" applyAlignment="1">
      <alignment horizontal="center" vertical="center"/>
    </xf>
    <xf numFmtId="0" fontId="10" fillId="5" borderId="11" xfId="0" applyFont="1" applyFill="1" applyBorder="1" applyAlignment="1">
      <alignment horizontal="center" vertical="center"/>
    </xf>
    <xf numFmtId="0" fontId="10" fillId="7" borderId="4"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166" fontId="10" fillId="5" borderId="18" xfId="0" applyNumberFormat="1" applyFont="1" applyFill="1" applyBorder="1" applyAlignment="1">
      <alignment horizontal="center" vertical="center" wrapText="1"/>
    </xf>
    <xf numFmtId="166" fontId="10" fillId="0" borderId="18" xfId="0" applyNumberFormat="1" applyFont="1" applyBorder="1" applyAlignment="1">
      <alignment horizontal="center" vertical="center" wrapText="1"/>
    </xf>
    <xf numFmtId="0" fontId="12" fillId="5" borderId="1" xfId="0" applyFont="1" applyFill="1" applyBorder="1" applyAlignment="1">
      <alignment vertical="center" wrapText="1"/>
    </xf>
    <xf numFmtId="166" fontId="10" fillId="0" borderId="6" xfId="0" applyNumberFormat="1" applyFont="1" applyBorder="1" applyAlignment="1">
      <alignment horizontal="center" vertical="center" wrapText="1"/>
    </xf>
    <xf numFmtId="0" fontId="9" fillId="19" borderId="24"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 fillId="5" borderId="0" xfId="17" applyFont="1" applyFill="1" applyAlignment="1">
      <alignment horizontal="center" vertical="center"/>
    </xf>
    <xf numFmtId="0" fontId="11" fillId="25" borderId="1" xfId="0" applyFont="1" applyFill="1" applyBorder="1" applyAlignment="1">
      <alignment horizontal="justify" vertical="center" wrapText="1"/>
    </xf>
    <xf numFmtId="0" fontId="10" fillId="25" borderId="4" xfId="0" applyFont="1" applyFill="1" applyBorder="1" applyAlignment="1">
      <alignment horizontal="center" vertical="center"/>
    </xf>
    <xf numFmtId="0" fontId="10" fillId="25" borderId="17" xfId="0" applyFont="1" applyFill="1" applyBorder="1" applyAlignment="1">
      <alignment horizontal="center" vertical="center"/>
    </xf>
    <xf numFmtId="0" fontId="10" fillId="25" borderId="1" xfId="0" applyFont="1" applyFill="1" applyBorder="1" applyAlignment="1">
      <alignment horizontal="center" vertical="center"/>
    </xf>
    <xf numFmtId="0" fontId="10" fillId="25" borderId="18" xfId="0" applyFont="1" applyFill="1" applyBorder="1" applyAlignment="1">
      <alignment horizontal="center" vertical="center"/>
    </xf>
    <xf numFmtId="166" fontId="10" fillId="25" borderId="18" xfId="0" applyNumberFormat="1" applyFont="1" applyFill="1" applyBorder="1" applyAlignment="1">
      <alignment horizontal="center" vertical="center" wrapText="1"/>
    </xf>
    <xf numFmtId="166" fontId="10" fillId="25" borderId="6" xfId="0" applyNumberFormat="1" applyFont="1" applyFill="1" applyBorder="1" applyAlignment="1">
      <alignment horizontal="center" vertical="center" wrapText="1"/>
    </xf>
    <xf numFmtId="0" fontId="1" fillId="25" borderId="1" xfId="0" applyFont="1" applyFill="1" applyBorder="1"/>
    <xf numFmtId="0" fontId="1" fillId="25" borderId="1" xfId="0" applyFont="1" applyFill="1" applyBorder="1" applyAlignment="1">
      <alignment horizontal="center" vertical="center"/>
    </xf>
    <xf numFmtId="0" fontId="9" fillId="19" borderId="14" xfId="0" applyFont="1" applyFill="1" applyBorder="1" applyAlignment="1">
      <alignment horizontal="center" vertical="center" wrapText="1"/>
    </xf>
    <xf numFmtId="0" fontId="4" fillId="5" borderId="0" xfId="0" applyFont="1" applyFill="1"/>
    <xf numFmtId="0" fontId="1" fillId="5" borderId="0" xfId="0" applyFont="1" applyFill="1" applyAlignment="1">
      <alignment horizontal="left" indent="8"/>
    </xf>
    <xf numFmtId="0" fontId="37" fillId="5" borderId="17" xfId="0" applyFont="1" applyFill="1" applyBorder="1" applyAlignment="1">
      <alignment horizontal="justify" vertical="center" wrapText="1"/>
    </xf>
    <xf numFmtId="0" fontId="38" fillId="5" borderId="1" xfId="0" applyFont="1" applyFill="1" applyBorder="1" applyAlignment="1">
      <alignment horizontal="justify" vertical="center" wrapText="1"/>
    </xf>
    <xf numFmtId="0" fontId="37" fillId="5" borderId="1" xfId="0" applyFont="1" applyFill="1" applyBorder="1" applyAlignment="1">
      <alignment horizontal="center" vertical="center" wrapText="1"/>
    </xf>
    <xf numFmtId="166" fontId="37" fillId="5" borderId="1" xfId="0" applyNumberFormat="1" applyFont="1" applyFill="1" applyBorder="1" applyAlignment="1">
      <alignment horizontal="center" vertical="center" wrapText="1"/>
    </xf>
    <xf numFmtId="0" fontId="37" fillId="0" borderId="19" xfId="0" applyFont="1" applyBorder="1" applyAlignment="1">
      <alignment horizontal="justify" vertical="center" wrapText="1"/>
    </xf>
    <xf numFmtId="0" fontId="38" fillId="0" borderId="1" xfId="0" applyFont="1" applyBorder="1" applyAlignment="1">
      <alignment horizontal="justify" vertical="center" wrapText="1"/>
    </xf>
    <xf numFmtId="0" fontId="37" fillId="0" borderId="17" xfId="0" applyFont="1" applyBorder="1" applyAlignment="1">
      <alignment horizontal="justify" vertical="center" wrapText="1"/>
    </xf>
    <xf numFmtId="0" fontId="10" fillId="22" borderId="4" xfId="0" applyFont="1" applyFill="1" applyBorder="1" applyAlignment="1">
      <alignment horizontal="center" vertical="center"/>
    </xf>
    <xf numFmtId="0" fontId="10" fillId="22" borderId="17" xfId="0" applyFont="1" applyFill="1" applyBorder="1" applyAlignment="1">
      <alignment horizontal="center" vertical="center"/>
    </xf>
    <xf numFmtId="0" fontId="10" fillId="22" borderId="1" xfId="0" applyFont="1" applyFill="1" applyBorder="1" applyAlignment="1">
      <alignment horizontal="center" vertical="center"/>
    </xf>
    <xf numFmtId="0" fontId="10" fillId="22" borderId="18" xfId="0" applyFont="1" applyFill="1" applyBorder="1" applyAlignment="1">
      <alignment horizontal="center" vertical="center"/>
    </xf>
    <xf numFmtId="166" fontId="10" fillId="22" borderId="18" xfId="0" applyNumberFormat="1" applyFont="1" applyFill="1" applyBorder="1" applyAlignment="1">
      <alignment horizontal="center" vertical="center" wrapText="1"/>
    </xf>
    <xf numFmtId="0" fontId="37" fillId="0" borderId="1" xfId="0" applyFont="1" applyBorder="1" applyAlignment="1">
      <alignment horizontal="center" vertical="center" wrapText="1"/>
    </xf>
    <xf numFmtId="0" fontId="37" fillId="0" borderId="1" xfId="0" applyFont="1" applyBorder="1" applyAlignment="1">
      <alignment horizontal="justify" vertical="center" wrapText="1"/>
    </xf>
    <xf numFmtId="0" fontId="38" fillId="0" borderId="17" xfId="0" applyFont="1" applyBorder="1" applyAlignment="1">
      <alignment horizontal="justify" vertical="center" wrapText="1"/>
    </xf>
    <xf numFmtId="0" fontId="37" fillId="27" borderId="17" xfId="0" applyFont="1" applyFill="1" applyBorder="1" applyAlignment="1">
      <alignment horizontal="justify" vertical="center" wrapText="1"/>
    </xf>
    <xf numFmtId="0" fontId="37" fillId="28" borderId="17" xfId="0" applyFont="1" applyFill="1" applyBorder="1" applyAlignment="1">
      <alignment horizontal="justify" vertical="center" wrapText="1"/>
    </xf>
    <xf numFmtId="0" fontId="37" fillId="25" borderId="1" xfId="0" applyFont="1" applyFill="1" applyBorder="1" applyAlignment="1">
      <alignment horizontal="center" vertical="center" wrapText="1"/>
    </xf>
    <xf numFmtId="0" fontId="39" fillId="25" borderId="17" xfId="0" applyFont="1" applyFill="1" applyBorder="1" applyAlignment="1">
      <alignment horizontal="justify" vertical="center" wrapText="1"/>
    </xf>
    <xf numFmtId="0" fontId="40" fillId="25" borderId="1" xfId="0" applyFont="1" applyFill="1" applyBorder="1" applyAlignment="1">
      <alignment horizontal="justify" vertical="center" wrapText="1"/>
    </xf>
    <xf numFmtId="0" fontId="41" fillId="24" borderId="17" xfId="0" applyFont="1" applyFill="1" applyBorder="1" applyAlignment="1">
      <alignment horizontal="center" vertical="center"/>
    </xf>
    <xf numFmtId="0" fontId="41" fillId="24" borderId="1" xfId="0" applyFont="1" applyFill="1" applyBorder="1" applyAlignment="1">
      <alignment horizontal="center" vertical="center"/>
    </xf>
    <xf numFmtId="0" fontId="41" fillId="24" borderId="18" xfId="0" applyFont="1" applyFill="1" applyBorder="1" applyAlignment="1">
      <alignment horizontal="center" vertical="center"/>
    </xf>
    <xf numFmtId="0" fontId="41" fillId="24" borderId="4" xfId="0" applyFont="1" applyFill="1" applyBorder="1" applyAlignment="1">
      <alignment horizontal="center" vertical="center"/>
    </xf>
    <xf numFmtId="166" fontId="41" fillId="25" borderId="18" xfId="0" applyNumberFormat="1" applyFont="1" applyFill="1" applyBorder="1" applyAlignment="1">
      <alignment horizontal="center" vertical="center" wrapText="1"/>
    </xf>
    <xf numFmtId="166" fontId="37" fillId="0" borderId="1" xfId="0" applyNumberFormat="1" applyFont="1" applyBorder="1" applyAlignment="1">
      <alignment horizontal="center" vertical="center" wrapText="1"/>
    </xf>
    <xf numFmtId="167" fontId="38" fillId="5" borderId="1" xfId="0" applyNumberFormat="1" applyFont="1" applyFill="1" applyBorder="1" applyAlignment="1">
      <alignment horizontal="center" vertical="center" wrapText="1"/>
    </xf>
    <xf numFmtId="0" fontId="37" fillId="5" borderId="1" xfId="0" applyFont="1" applyFill="1" applyBorder="1" applyAlignment="1">
      <alignment vertical="center" wrapText="1"/>
    </xf>
    <xf numFmtId="166" fontId="38" fillId="0" borderId="1" xfId="0" applyNumberFormat="1" applyFont="1" applyBorder="1" applyAlignment="1">
      <alignment horizontal="center" vertical="center" wrapText="1"/>
    </xf>
    <xf numFmtId="0" fontId="38" fillId="5" borderId="1" xfId="0" applyFont="1" applyFill="1" applyBorder="1" applyAlignment="1">
      <alignment vertical="center" wrapText="1"/>
    </xf>
    <xf numFmtId="0" fontId="37" fillId="0" borderId="1" xfId="0" applyFont="1" applyBorder="1" applyAlignment="1">
      <alignment vertical="center" wrapText="1"/>
    </xf>
    <xf numFmtId="0" fontId="37" fillId="5" borderId="2" xfId="0" applyFont="1" applyFill="1" applyBorder="1" applyAlignment="1">
      <alignment horizontal="left" vertical="center" wrapText="1"/>
    </xf>
    <xf numFmtId="166" fontId="37" fillId="5" borderId="1" xfId="0" applyNumberFormat="1" applyFont="1" applyFill="1" applyBorder="1" applyAlignment="1">
      <alignment horizontal="left" vertical="center" wrapText="1"/>
    </xf>
    <xf numFmtId="0" fontId="42" fillId="0" borderId="1" xfId="0" applyFont="1" applyBorder="1" applyAlignment="1">
      <alignment vertical="center" wrapText="1"/>
    </xf>
    <xf numFmtId="0" fontId="38" fillId="5" borderId="1" xfId="0" applyFont="1" applyFill="1" applyBorder="1" applyAlignment="1">
      <alignment horizontal="center" vertical="center" wrapText="1"/>
    </xf>
    <xf numFmtId="0" fontId="42" fillId="0" borderId="1" xfId="0" applyFont="1" applyBorder="1" applyAlignment="1">
      <alignment horizontal="center" vertical="center" wrapText="1"/>
    </xf>
    <xf numFmtId="166" fontId="37" fillId="25" borderId="1" xfId="0" applyNumberFormat="1" applyFont="1" applyFill="1" applyBorder="1" applyAlignment="1">
      <alignment horizontal="center" vertical="center" wrapText="1"/>
    </xf>
    <xf numFmtId="0" fontId="37" fillId="25" borderId="1" xfId="0" applyFont="1" applyFill="1" applyBorder="1"/>
    <xf numFmtId="0" fontId="37" fillId="25" borderId="1" xfId="0" applyFont="1" applyFill="1" applyBorder="1" applyAlignment="1">
      <alignment horizontal="center" vertical="center"/>
    </xf>
    <xf numFmtId="0" fontId="37" fillId="25" borderId="1" xfId="0" applyFont="1" applyFill="1" applyBorder="1" applyAlignment="1">
      <alignment vertical="center" wrapText="1"/>
    </xf>
    <xf numFmtId="0" fontId="10" fillId="29" borderId="1" xfId="0" applyFont="1" applyFill="1" applyBorder="1" applyAlignment="1">
      <alignment horizontal="center" vertical="center"/>
    </xf>
    <xf numFmtId="0" fontId="10" fillId="30" borderId="18" xfId="0" applyFont="1" applyFill="1" applyBorder="1" applyAlignment="1">
      <alignment horizontal="center" vertical="center"/>
    </xf>
    <xf numFmtId="0" fontId="10" fillId="30" borderId="17" xfId="0" applyFont="1" applyFill="1" applyBorder="1" applyAlignment="1">
      <alignment horizontal="center" vertical="center"/>
    </xf>
    <xf numFmtId="0" fontId="10" fillId="30" borderId="1" xfId="0" applyFont="1" applyFill="1" applyBorder="1" applyAlignment="1">
      <alignment horizontal="center" vertical="center"/>
    </xf>
    <xf numFmtId="0" fontId="10" fillId="22" borderId="19" xfId="0" applyFont="1" applyFill="1" applyBorder="1" applyAlignment="1">
      <alignment horizontal="center" vertical="center"/>
    </xf>
    <xf numFmtId="0" fontId="10" fillId="22" borderId="2" xfId="0" applyFont="1" applyFill="1" applyBorder="1" applyAlignment="1">
      <alignment horizontal="center" vertical="center"/>
    </xf>
    <xf numFmtId="0" fontId="10" fillId="22" borderId="20" xfId="0" applyFont="1" applyFill="1" applyBorder="1" applyAlignment="1">
      <alignment horizontal="center" vertical="center"/>
    </xf>
    <xf numFmtId="0" fontId="10" fillId="30" borderId="19" xfId="0" applyFont="1" applyFill="1" applyBorder="1" applyAlignment="1">
      <alignment horizontal="center" vertical="center"/>
    </xf>
    <xf numFmtId="0" fontId="10" fillId="30" borderId="2" xfId="0" applyFont="1" applyFill="1" applyBorder="1" applyAlignment="1">
      <alignment horizontal="center" vertical="center"/>
    </xf>
    <xf numFmtId="0" fontId="10" fillId="30" borderId="20" xfId="0" applyFont="1" applyFill="1" applyBorder="1" applyAlignment="1">
      <alignment horizontal="center" vertical="center"/>
    </xf>
    <xf numFmtId="0" fontId="10" fillId="29" borderId="18" xfId="0" applyFont="1" applyFill="1" applyBorder="1" applyAlignment="1">
      <alignment horizontal="center" vertical="center"/>
    </xf>
    <xf numFmtId="0" fontId="10" fillId="29" borderId="17" xfId="0" applyFont="1" applyFill="1" applyBorder="1" applyAlignment="1">
      <alignment horizontal="center" vertical="center"/>
    </xf>
    <xf numFmtId="0" fontId="10" fillId="26" borderId="18" xfId="0" applyFont="1" applyFill="1" applyBorder="1" applyAlignment="1">
      <alignment horizontal="center" vertical="center"/>
    </xf>
    <xf numFmtId="0" fontId="10" fillId="26" borderId="17" xfId="0" applyFont="1" applyFill="1" applyBorder="1" applyAlignment="1">
      <alignment horizontal="center" vertical="center"/>
    </xf>
    <xf numFmtId="0" fontId="10" fillId="26" borderId="1" xfId="0" applyFont="1" applyFill="1" applyBorder="1" applyAlignment="1">
      <alignment horizontal="center" vertical="center"/>
    </xf>
    <xf numFmtId="0" fontId="10" fillId="26" borderId="4" xfId="0" applyFont="1" applyFill="1" applyBorder="1" applyAlignment="1">
      <alignment horizontal="center" vertical="center"/>
    </xf>
    <xf numFmtId="0" fontId="37" fillId="5" borderId="19" xfId="0" applyFont="1" applyFill="1" applyBorder="1" applyAlignment="1">
      <alignment horizontal="justify" vertical="center" wrapText="1"/>
    </xf>
    <xf numFmtId="166" fontId="37" fillId="0" borderId="1" xfId="0" applyNumberFormat="1" applyFont="1" applyFill="1" applyBorder="1" applyAlignment="1">
      <alignment horizontal="center" vertical="center" wrapText="1"/>
    </xf>
    <xf numFmtId="0" fontId="37" fillId="0" borderId="1" xfId="0" applyFont="1" applyFill="1" applyBorder="1" applyAlignment="1">
      <alignment vertical="center" wrapText="1"/>
    </xf>
    <xf numFmtId="0" fontId="9" fillId="19" borderId="2"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9" fillId="19" borderId="19" xfId="0" applyFont="1" applyFill="1" applyBorder="1" applyAlignment="1">
      <alignment horizontal="center" vertical="center" wrapText="1"/>
    </xf>
    <xf numFmtId="0" fontId="9" fillId="19" borderId="23" xfId="0" applyFont="1" applyFill="1" applyBorder="1" applyAlignment="1">
      <alignment horizontal="center" vertical="center" wrapText="1"/>
    </xf>
    <xf numFmtId="0" fontId="34" fillId="24" borderId="17" xfId="0" applyFont="1" applyFill="1" applyBorder="1" applyAlignment="1">
      <alignment horizontal="justify" vertical="center" wrapText="1"/>
    </xf>
    <xf numFmtId="9" fontId="1" fillId="25" borderId="18" xfId="17" applyFont="1" applyFill="1" applyBorder="1" applyAlignment="1">
      <alignment horizontal="center" vertical="center"/>
    </xf>
    <xf numFmtId="9" fontId="12" fillId="5" borderId="18" xfId="17" applyFont="1" applyFill="1" applyBorder="1" applyAlignment="1">
      <alignment horizontal="center" vertical="center" wrapText="1"/>
    </xf>
    <xf numFmtId="0" fontId="35" fillId="25" borderId="22" xfId="0" applyFont="1" applyFill="1" applyBorder="1"/>
    <xf numFmtId="0" fontId="11" fillId="25" borderId="21" xfId="0" applyFont="1" applyFill="1" applyBorder="1" applyAlignment="1">
      <alignment horizontal="justify" vertical="center" wrapText="1"/>
    </xf>
    <xf numFmtId="0" fontId="1" fillId="25" borderId="21" xfId="0" applyFont="1" applyFill="1" applyBorder="1" applyAlignment="1">
      <alignment horizontal="center" vertical="center"/>
    </xf>
    <xf numFmtId="0" fontId="1" fillId="25" borderId="21" xfId="0" applyFont="1" applyFill="1" applyBorder="1"/>
    <xf numFmtId="0" fontId="35" fillId="25" borderId="37" xfId="0" applyFont="1" applyFill="1" applyBorder="1" applyAlignment="1">
      <alignment horizontal="center" vertical="center"/>
    </xf>
    <xf numFmtId="9" fontId="35" fillId="25" borderId="38" xfId="17" applyFont="1" applyFill="1" applyBorder="1" applyAlignment="1">
      <alignment horizontal="center" vertical="center"/>
    </xf>
    <xf numFmtId="9" fontId="37" fillId="5" borderId="18" xfId="17" applyFont="1" applyFill="1" applyBorder="1" applyAlignment="1">
      <alignment horizontal="center" vertical="center" wrapText="1"/>
    </xf>
    <xf numFmtId="9" fontId="37" fillId="25" borderId="18" xfId="17" applyFont="1" applyFill="1" applyBorder="1" applyAlignment="1">
      <alignment horizontal="center" vertical="center" wrapText="1"/>
    </xf>
    <xf numFmtId="0" fontId="10" fillId="0" borderId="4" xfId="0" applyFont="1" applyBorder="1" applyAlignment="1">
      <alignment horizontal="center" vertical="center"/>
    </xf>
    <xf numFmtId="0" fontId="9" fillId="7" borderId="17"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18" xfId="0" applyFont="1" applyFill="1" applyBorder="1" applyAlignment="1">
      <alignment horizontal="center" vertical="center"/>
    </xf>
    <xf numFmtId="0" fontId="9" fillId="0" borderId="18" xfId="0" applyFont="1" applyBorder="1" applyAlignment="1">
      <alignment horizontal="center" vertical="center"/>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26" borderId="18" xfId="0" applyFont="1" applyFill="1" applyBorder="1" applyAlignment="1">
      <alignment horizontal="center" vertical="center"/>
    </xf>
    <xf numFmtId="0" fontId="9" fillId="26" borderId="17" xfId="0" applyFont="1" applyFill="1" applyBorder="1" applyAlignment="1">
      <alignment horizontal="center" vertical="center"/>
    </xf>
    <xf numFmtId="0" fontId="9" fillId="26" borderId="1" xfId="0" applyFont="1" applyFill="1" applyBorder="1" applyAlignment="1">
      <alignment horizontal="center" vertical="center"/>
    </xf>
    <xf numFmtId="0" fontId="9" fillId="7" borderId="4" xfId="0" applyFont="1" applyFill="1" applyBorder="1" applyAlignment="1">
      <alignment horizontal="center" vertical="center"/>
    </xf>
    <xf numFmtId="166" fontId="9" fillId="0" borderId="18" xfId="0" applyNumberFormat="1" applyFont="1" applyBorder="1" applyAlignment="1">
      <alignment horizontal="center" vertical="center" wrapText="1"/>
    </xf>
    <xf numFmtId="0" fontId="4" fillId="23" borderId="17" xfId="0" applyFont="1" applyFill="1" applyBorder="1" applyAlignment="1">
      <alignment horizontal="left" vertical="center"/>
    </xf>
    <xf numFmtId="0" fontId="4" fillId="23" borderId="1" xfId="0" applyFont="1" applyFill="1" applyBorder="1" applyAlignment="1">
      <alignment horizontal="left" vertical="center"/>
    </xf>
    <xf numFmtId="0" fontId="36" fillId="5" borderId="4" xfId="0" applyFont="1" applyFill="1" applyBorder="1" applyAlignment="1">
      <alignment horizontal="left" vertical="center" wrapText="1"/>
    </xf>
    <xf numFmtId="0" fontId="36" fillId="5" borderId="5" xfId="0" applyFont="1" applyFill="1" applyBorder="1" applyAlignment="1">
      <alignment horizontal="left" vertical="center" wrapText="1"/>
    </xf>
    <xf numFmtId="0" fontId="36" fillId="5" borderId="10" xfId="0" applyFont="1" applyFill="1" applyBorder="1" applyAlignment="1">
      <alignment horizontal="left" vertical="center" wrapText="1"/>
    </xf>
    <xf numFmtId="0" fontId="4" fillId="7" borderId="17" xfId="0" applyFont="1" applyFill="1" applyBorder="1" applyAlignment="1">
      <alignment horizontal="left" vertical="center"/>
    </xf>
    <xf numFmtId="0" fontId="4" fillId="7" borderId="1" xfId="0" applyFont="1" applyFill="1" applyBorder="1" applyAlignment="1">
      <alignment horizontal="left" vertical="center"/>
    </xf>
    <xf numFmtId="0" fontId="4" fillId="7" borderId="17"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3" fillId="5" borderId="1" xfId="0" applyFont="1" applyFill="1" applyBorder="1" applyAlignment="1">
      <alignment horizontal="left" vertical="center"/>
    </xf>
    <xf numFmtId="0" fontId="43" fillId="5" borderId="18" xfId="0" applyFont="1" applyFill="1" applyBorder="1" applyAlignment="1">
      <alignment horizontal="left"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10" xfId="0" applyFont="1" applyFill="1" applyBorder="1" applyAlignment="1">
      <alignment horizontal="left" vertic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0" xfId="0" applyFont="1" applyBorder="1" applyAlignment="1">
      <alignment horizontal="center"/>
    </xf>
    <xf numFmtId="0" fontId="1" fillId="5" borderId="33" xfId="0" applyFont="1" applyFill="1" applyBorder="1" applyAlignment="1">
      <alignment horizontal="center"/>
    </xf>
    <xf numFmtId="0" fontId="1" fillId="5" borderId="34" xfId="0" applyFont="1" applyFill="1" applyBorder="1" applyAlignment="1">
      <alignment horizontal="center"/>
    </xf>
    <xf numFmtId="0" fontId="1" fillId="5" borderId="17" xfId="0" applyFont="1" applyFill="1" applyBorder="1" applyAlignment="1">
      <alignment horizontal="center"/>
    </xf>
    <xf numFmtId="0" fontId="1" fillId="5" borderId="1" xfId="0" applyFont="1" applyFill="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4" fillId="5" borderId="10" xfId="0" applyFont="1" applyFill="1" applyBorder="1" applyAlignment="1">
      <alignment horizontal="center"/>
    </xf>
    <xf numFmtId="0" fontId="5" fillId="5" borderId="17"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horizontal="justify" vertical="center" wrapText="1"/>
    </xf>
    <xf numFmtId="0" fontId="5" fillId="5" borderId="18" xfId="0" applyFont="1" applyFill="1" applyBorder="1" applyAlignment="1">
      <alignment horizontal="justify" vertical="center" wrapText="1"/>
    </xf>
    <xf numFmtId="0" fontId="5" fillId="5" borderId="5"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5" fillId="5" borderId="31"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9" fillId="19" borderId="1" xfId="0" applyFont="1" applyFill="1" applyBorder="1" applyAlignment="1">
      <alignment horizontal="center" vertical="center" wrapText="1"/>
    </xf>
    <xf numFmtId="0" fontId="9" fillId="19" borderId="18"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9" fillId="19" borderId="19" xfId="0" applyFont="1" applyFill="1" applyBorder="1" applyAlignment="1">
      <alignment horizontal="center" vertical="center" wrapText="1"/>
    </xf>
    <xf numFmtId="0" fontId="9" fillId="19" borderId="26" xfId="0" applyFont="1" applyFill="1" applyBorder="1" applyAlignment="1">
      <alignment horizontal="center" vertical="center" wrapText="1"/>
    </xf>
    <xf numFmtId="0" fontId="9" fillId="19" borderId="23" xfId="0" applyFont="1" applyFill="1" applyBorder="1" applyAlignment="1">
      <alignment horizontal="center" vertical="center" wrapText="1"/>
    </xf>
    <xf numFmtId="9" fontId="9" fillId="19" borderId="20" xfId="17" applyFont="1" applyFill="1" applyBorder="1" applyAlignment="1">
      <alignment horizontal="center" vertical="center" wrapText="1"/>
    </xf>
    <xf numFmtId="9" fontId="9" fillId="19" borderId="24" xfId="17" applyFont="1" applyFill="1" applyBorder="1" applyAlignment="1">
      <alignment horizontal="center" vertical="center" wrapText="1"/>
    </xf>
    <xf numFmtId="49" fontId="8" fillId="5" borderId="29" xfId="6" applyNumberFormat="1" applyFont="1" applyFill="1" applyBorder="1" applyAlignment="1">
      <alignment horizontal="center" vertical="center" wrapText="1"/>
    </xf>
    <xf numFmtId="49" fontId="8" fillId="5" borderId="27" xfId="6" applyNumberFormat="1" applyFont="1" applyFill="1" applyBorder="1" applyAlignment="1">
      <alignment horizontal="center" vertical="center" wrapText="1"/>
    </xf>
    <xf numFmtId="49" fontId="8" fillId="5" borderId="28" xfId="6" applyNumberFormat="1" applyFont="1" applyFill="1" applyBorder="1" applyAlignment="1">
      <alignment horizontal="center" vertical="center" wrapText="1"/>
    </xf>
    <xf numFmtId="49" fontId="8" fillId="5" borderId="22"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4" fillId="5" borderId="35"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36"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26" fillId="6" borderId="1" xfId="0" applyFont="1" applyFill="1" applyBorder="1" applyAlignment="1">
      <alignment horizontal="left" vertical="center"/>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33" fillId="10" borderId="4" xfId="0" applyFont="1" applyFill="1" applyBorder="1" applyAlignment="1">
      <alignment horizontal="justify" vertical="center" wrapText="1"/>
    </xf>
    <xf numFmtId="0" fontId="33" fillId="10" borderId="5" xfId="0" applyFont="1" applyFill="1" applyBorder="1" applyAlignment="1">
      <alignment horizontal="justify" vertical="center" wrapText="1"/>
    </xf>
    <xf numFmtId="0" fontId="33" fillId="10" borderId="6" xfId="0" applyFont="1" applyFill="1" applyBorder="1" applyAlignment="1">
      <alignment horizontal="justify" vertical="center" wrapText="1"/>
    </xf>
    <xf numFmtId="0" fontId="29" fillId="0" borderId="1" xfId="0" applyFont="1" applyBorder="1" applyAlignment="1">
      <alignment horizontal="justify" vertical="top" wrapText="1"/>
    </xf>
    <xf numFmtId="0" fontId="26"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165" fontId="33" fillId="0" borderId="1" xfId="6" applyFont="1" applyBorder="1" applyAlignment="1">
      <alignment horizontal="justify" vertical="top" wrapText="1"/>
    </xf>
    <xf numFmtId="165" fontId="33" fillId="0" borderId="1" xfId="6" applyFont="1" applyBorder="1" applyAlignment="1">
      <alignment horizontal="center" vertical="top" wrapText="1"/>
    </xf>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24" fillId="5" borderId="16" xfId="0" applyFont="1" applyFill="1" applyBorder="1" applyAlignment="1">
      <alignment horizontal="center" vertical="center" wrapText="1"/>
    </xf>
    <xf numFmtId="0" fontId="24" fillId="5" borderId="1" xfId="0" applyFont="1" applyFill="1" applyBorder="1" applyAlignment="1">
      <alignment horizontal="center" vertical="center"/>
    </xf>
    <xf numFmtId="0" fontId="24"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24" fillId="0" borderId="1" xfId="0" applyFont="1" applyBorder="1" applyAlignment="1">
      <alignment horizontal="center" vertical="top"/>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1" fillId="0" borderId="1" xfId="0" applyFont="1" applyBorder="1" applyAlignment="1">
      <alignment horizontal="left" vertical="top"/>
    </xf>
    <xf numFmtId="0" fontId="1" fillId="10" borderId="1" xfId="0" applyFont="1" applyFill="1" applyBorder="1" applyAlignment="1">
      <alignment horizontal="left" vertical="top" wrapText="1"/>
    </xf>
    <xf numFmtId="0" fontId="24" fillId="8"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33"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24"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9" fillId="30" borderId="17" xfId="0" applyFont="1" applyFill="1" applyBorder="1" applyAlignment="1">
      <alignment horizontal="center" vertical="center"/>
    </xf>
    <xf numFmtId="0" fontId="9" fillId="30" borderId="1" xfId="0" applyFont="1" applyFill="1" applyBorder="1" applyAlignment="1">
      <alignment horizontal="center" vertical="center"/>
    </xf>
    <xf numFmtId="0" fontId="9" fillId="30" borderId="18" xfId="0" applyFont="1" applyFill="1" applyBorder="1" applyAlignment="1">
      <alignment horizontal="center" vertical="center"/>
    </xf>
    <xf numFmtId="0" fontId="9" fillId="22" borderId="17" xfId="0" applyFont="1" applyFill="1" applyBorder="1" applyAlignment="1">
      <alignment horizontal="center" vertical="center"/>
    </xf>
    <xf numFmtId="0" fontId="9" fillId="22" borderId="1" xfId="0" applyFont="1" applyFill="1" applyBorder="1" applyAlignment="1">
      <alignment horizontal="center" vertical="center"/>
    </xf>
    <xf numFmtId="0" fontId="9" fillId="22" borderId="18"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18" xfId="0" applyFont="1" applyFill="1" applyBorder="1" applyAlignment="1">
      <alignment horizontal="center" vertical="center"/>
    </xf>
    <xf numFmtId="0" fontId="9" fillId="5" borderId="4" xfId="0" applyFont="1" applyFill="1" applyBorder="1" applyAlignment="1">
      <alignment horizontal="center" vertical="center"/>
    </xf>
    <xf numFmtId="166" fontId="9" fillId="5" borderId="18" xfId="0" applyNumberFormat="1" applyFont="1" applyFill="1" applyBorder="1" applyAlignment="1">
      <alignment horizontal="center" vertical="center" wrapText="1"/>
    </xf>
    <xf numFmtId="0" fontId="9" fillId="29" borderId="18" xfId="0" applyFont="1" applyFill="1" applyBorder="1" applyAlignment="1">
      <alignment horizontal="center" vertical="center"/>
    </xf>
  </cellXfs>
  <cellStyles count="18">
    <cellStyle name="Énfasis1 2" xfId="1"/>
    <cellStyle name="Énfasis2 2" xfId="2"/>
    <cellStyle name="Hipervínculo 2" xfId="3"/>
    <cellStyle name="Hipervínculo 3" xfId="4"/>
    <cellStyle name="Incorrecto 2" xfId="5"/>
    <cellStyle name="Millares" xfId="6" builtinId="3"/>
    <cellStyle name="Millares 2" xfId="7"/>
    <cellStyle name="Moneda 2" xfId="8"/>
    <cellStyle name="Moneda 3" xfId="9"/>
    <cellStyle name="Normal" xfId="0" builtinId="0"/>
    <cellStyle name="Normal 2" xfId="10"/>
    <cellStyle name="Normal 2 2" xfId="11"/>
    <cellStyle name="Normal 3" xfId="12"/>
    <cellStyle name="Normal 4" xfId="13"/>
    <cellStyle name="Normal 5" xfId="14"/>
    <cellStyle name="Normal 7" xfId="15"/>
    <cellStyle name="Porcentaje" xfId="17" builtinId="5"/>
    <cellStyle name="Porcentaje 2"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2747011</xdr:colOff>
      <xdr:row>1</xdr:row>
      <xdr:rowOff>111125</xdr:rowOff>
    </xdr:from>
    <xdr:to>
      <xdr:col>0</xdr:col>
      <xdr:colOff>3574651</xdr:colOff>
      <xdr:row>4</xdr:row>
      <xdr:rowOff>106680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7011" y="317500"/>
          <a:ext cx="827640" cy="614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121</xdr:row>
      <xdr:rowOff>47625</xdr:rowOff>
    </xdr:from>
    <xdr:to>
      <xdr:col>0</xdr:col>
      <xdr:colOff>609600</xdr:colOff>
      <xdr:row>121</xdr:row>
      <xdr:rowOff>228600</xdr:rowOff>
    </xdr:to>
    <xdr:sp macro="" textlink="">
      <xdr:nvSpPr>
        <xdr:cNvPr id="2" name="Rectángulo 1">
          <a:extLst>
            <a:ext uri="{FF2B5EF4-FFF2-40B4-BE49-F238E27FC236}">
              <a16:creationId xmlns:a16="http://schemas.microsoft.com/office/drawing/2014/main" id="{82397B65-EE40-4984-A17B-C49043C899A2}"/>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122</xdr:row>
      <xdr:rowOff>47625</xdr:rowOff>
    </xdr:from>
    <xdr:to>
      <xdr:col>0</xdr:col>
      <xdr:colOff>609600</xdr:colOff>
      <xdr:row>122</xdr:row>
      <xdr:rowOff>228600</xdr:rowOff>
    </xdr:to>
    <xdr:sp macro="" textlink="">
      <xdr:nvSpPr>
        <xdr:cNvPr id="4" name="Rectángulo 3">
          <a:extLst>
            <a:ext uri="{FF2B5EF4-FFF2-40B4-BE49-F238E27FC236}">
              <a16:creationId xmlns:a16="http://schemas.microsoft.com/office/drawing/2014/main" id="{FE0673BF-7B73-409A-98F7-68F8805BB80D}"/>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123</xdr:row>
      <xdr:rowOff>47625</xdr:rowOff>
    </xdr:from>
    <xdr:to>
      <xdr:col>0</xdr:col>
      <xdr:colOff>609600</xdr:colOff>
      <xdr:row>123</xdr:row>
      <xdr:rowOff>228600</xdr:rowOff>
    </xdr:to>
    <xdr:sp macro="" textlink="">
      <xdr:nvSpPr>
        <xdr:cNvPr id="5" name="Rectángulo 4">
          <a:extLst>
            <a:ext uri="{FF2B5EF4-FFF2-40B4-BE49-F238E27FC236}">
              <a16:creationId xmlns:a16="http://schemas.microsoft.com/office/drawing/2014/main" id="{0051D5B4-6FE2-46FA-92DF-161C88F7649C}"/>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124</xdr:row>
      <xdr:rowOff>47625</xdr:rowOff>
    </xdr:from>
    <xdr:to>
      <xdr:col>0</xdr:col>
      <xdr:colOff>609600</xdr:colOff>
      <xdr:row>124</xdr:row>
      <xdr:rowOff>228600</xdr:rowOff>
    </xdr:to>
    <xdr:sp macro="" textlink="">
      <xdr:nvSpPr>
        <xdr:cNvPr id="6" name="Rectángulo 5">
          <a:extLst>
            <a:ext uri="{FF2B5EF4-FFF2-40B4-BE49-F238E27FC236}">
              <a16:creationId xmlns:a16="http://schemas.microsoft.com/office/drawing/2014/main" id="{E2E82A8A-1A4B-4441-B5EC-AB126F38B7C9}"/>
            </a:ext>
          </a:extLst>
        </xdr:cNvPr>
        <xdr:cNvSpPr/>
      </xdr:nvSpPr>
      <xdr:spPr>
        <a:xfrm>
          <a:off x="104775" y="160210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C125"/>
  <sheetViews>
    <sheetView showGridLines="0" tabSelected="1" topLeftCell="A10" zoomScale="60" zoomScaleNormal="60" zoomScaleSheetLayoutView="50" workbookViewId="0">
      <selection activeCell="AO25" sqref="AO25"/>
    </sheetView>
  </sheetViews>
  <sheetFormatPr baseColWidth="10" defaultColWidth="7.42578125" defaultRowHeight="15" x14ac:dyDescent="0.2"/>
  <cols>
    <col min="1" max="1" width="74.85546875" style="180" customWidth="1"/>
    <col min="2" max="2" width="39.140625" style="181" customWidth="1"/>
    <col min="3" max="48" width="4.7109375" style="179" customWidth="1"/>
    <col min="49" max="49" width="4.85546875" style="179" customWidth="1"/>
    <col min="50" max="50" width="5.140625" style="180" customWidth="1"/>
    <col min="51" max="51" width="33.28515625" style="180" customWidth="1"/>
    <col min="52" max="52" width="23.42578125" style="180" customWidth="1"/>
    <col min="53" max="53" width="14.42578125" style="179" customWidth="1"/>
    <col min="54" max="54" width="15.140625" style="179" customWidth="1"/>
    <col min="55" max="55" width="18.28515625" style="204" customWidth="1"/>
    <col min="56" max="16384" width="7.42578125" style="180"/>
  </cols>
  <sheetData>
    <row r="1" spans="1:55" ht="15.75" thickBot="1" x14ac:dyDescent="0.25"/>
    <row r="2" spans="1:55" ht="15.75" x14ac:dyDescent="0.25">
      <c r="A2" s="326"/>
      <c r="B2" s="327"/>
      <c r="C2" s="320" t="s">
        <v>449</v>
      </c>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2"/>
    </row>
    <row r="3" spans="1:55" ht="15.75" x14ac:dyDescent="0.25">
      <c r="A3" s="328"/>
      <c r="B3" s="329"/>
      <c r="C3" s="323" t="s">
        <v>36</v>
      </c>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c r="AR3" s="324"/>
      <c r="AS3" s="324"/>
      <c r="AT3" s="324"/>
      <c r="AU3" s="324"/>
      <c r="AV3" s="324"/>
      <c r="AW3" s="324"/>
      <c r="AX3" s="324"/>
      <c r="AY3" s="324"/>
      <c r="AZ3" s="324"/>
      <c r="BA3" s="324"/>
      <c r="BB3" s="324"/>
      <c r="BC3" s="325"/>
    </row>
    <row r="4" spans="1:55" ht="15.75" x14ac:dyDescent="0.25">
      <c r="A4" s="328"/>
      <c r="B4" s="329"/>
      <c r="C4" s="323" t="s">
        <v>716</v>
      </c>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5"/>
    </row>
    <row r="5" spans="1:55" ht="15.75" x14ac:dyDescent="0.25">
      <c r="A5" s="328"/>
      <c r="B5" s="329"/>
      <c r="C5" s="330" t="s">
        <v>715</v>
      </c>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c r="AM5" s="331"/>
      <c r="AN5" s="331"/>
      <c r="AO5" s="331"/>
      <c r="AP5" s="331"/>
      <c r="AQ5" s="331"/>
      <c r="AR5" s="331"/>
      <c r="AS5" s="331"/>
      <c r="AT5" s="331"/>
      <c r="AU5" s="331"/>
      <c r="AV5" s="331"/>
      <c r="AW5" s="332"/>
      <c r="AX5" s="331" t="s">
        <v>717</v>
      </c>
      <c r="AY5" s="331"/>
      <c r="AZ5" s="331"/>
      <c r="BA5" s="331"/>
      <c r="BB5" s="331"/>
      <c r="BC5" s="333"/>
    </row>
    <row r="6" spans="1:55" ht="15.75" x14ac:dyDescent="0.2">
      <c r="A6" s="308" t="s">
        <v>0</v>
      </c>
      <c r="B6" s="309"/>
      <c r="C6" s="312" t="s">
        <v>54</v>
      </c>
      <c r="D6" s="313"/>
      <c r="E6" s="313"/>
      <c r="F6" s="313"/>
      <c r="G6" s="313"/>
      <c r="H6" s="313"/>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14"/>
      <c r="BA6" s="317" t="s">
        <v>487</v>
      </c>
      <c r="BB6" s="318"/>
      <c r="BC6" s="319"/>
    </row>
    <row r="7" spans="1:55" ht="15.75" x14ac:dyDescent="0.2">
      <c r="A7" s="310" t="s">
        <v>2</v>
      </c>
      <c r="B7" s="311"/>
      <c r="C7" s="315" t="s">
        <v>718</v>
      </c>
      <c r="D7" s="315"/>
      <c r="E7" s="315"/>
      <c r="F7" s="315"/>
      <c r="G7" s="315"/>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c r="AM7" s="315"/>
      <c r="AN7" s="315"/>
      <c r="AO7" s="315"/>
      <c r="AP7" s="315"/>
      <c r="AQ7" s="315"/>
      <c r="AR7" s="315"/>
      <c r="AS7" s="315"/>
      <c r="AT7" s="315"/>
      <c r="AU7" s="315"/>
      <c r="AV7" s="315"/>
      <c r="AW7" s="315"/>
      <c r="AX7" s="315"/>
      <c r="AY7" s="315"/>
      <c r="AZ7" s="315"/>
      <c r="BA7" s="315"/>
      <c r="BB7" s="315"/>
      <c r="BC7" s="316"/>
    </row>
    <row r="8" spans="1:55" ht="55.5" customHeight="1" x14ac:dyDescent="0.2">
      <c r="A8" s="303" t="s">
        <v>450</v>
      </c>
      <c r="B8" s="304"/>
      <c r="C8" s="305" t="s">
        <v>484</v>
      </c>
      <c r="D8" s="306"/>
      <c r="E8" s="306"/>
      <c r="F8" s="306"/>
      <c r="G8" s="306"/>
      <c r="H8" s="306"/>
      <c r="I8" s="306"/>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6"/>
      <c r="AP8" s="306"/>
      <c r="AQ8" s="306"/>
      <c r="AR8" s="306"/>
      <c r="AS8" s="306"/>
      <c r="AT8" s="306"/>
      <c r="AU8" s="306"/>
      <c r="AV8" s="306"/>
      <c r="AW8" s="306"/>
      <c r="AX8" s="306"/>
      <c r="AY8" s="306"/>
      <c r="AZ8" s="306"/>
      <c r="BA8" s="306"/>
      <c r="BB8" s="306"/>
      <c r="BC8" s="307"/>
    </row>
    <row r="9" spans="1:55" ht="30" customHeight="1" x14ac:dyDescent="0.2">
      <c r="A9" s="303" t="s">
        <v>34</v>
      </c>
      <c r="B9" s="304"/>
      <c r="C9" s="305" t="s">
        <v>485</v>
      </c>
      <c r="D9" s="306"/>
      <c r="E9" s="306"/>
      <c r="F9" s="306"/>
      <c r="G9" s="306"/>
      <c r="H9" s="306"/>
      <c r="I9" s="306"/>
      <c r="J9" s="306"/>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c r="AK9" s="306"/>
      <c r="AL9" s="306"/>
      <c r="AM9" s="306"/>
      <c r="AN9" s="306"/>
      <c r="AO9" s="306"/>
      <c r="AP9" s="306"/>
      <c r="AQ9" s="306"/>
      <c r="AR9" s="306"/>
      <c r="AS9" s="306"/>
      <c r="AT9" s="306"/>
      <c r="AU9" s="306"/>
      <c r="AV9" s="306"/>
      <c r="AW9" s="306"/>
      <c r="AX9" s="306"/>
      <c r="AY9" s="306"/>
      <c r="AZ9" s="306"/>
      <c r="BA9" s="306"/>
      <c r="BB9" s="306"/>
      <c r="BC9" s="307"/>
    </row>
    <row r="10" spans="1:55" ht="30" customHeight="1" x14ac:dyDescent="0.2">
      <c r="A10" s="303" t="s">
        <v>4</v>
      </c>
      <c r="B10" s="304"/>
      <c r="C10" s="305" t="s">
        <v>486</v>
      </c>
      <c r="D10" s="306"/>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6"/>
      <c r="AP10" s="306"/>
      <c r="AQ10" s="306"/>
      <c r="AR10" s="306"/>
      <c r="AS10" s="306"/>
      <c r="AT10" s="306"/>
      <c r="AU10" s="306"/>
      <c r="AV10" s="306"/>
      <c r="AW10" s="306"/>
      <c r="AX10" s="306"/>
      <c r="AY10" s="306"/>
      <c r="AZ10" s="306"/>
      <c r="BA10" s="306"/>
      <c r="BB10" s="306"/>
      <c r="BC10" s="307"/>
    </row>
    <row r="11" spans="1:55" ht="70.5" customHeight="1" x14ac:dyDescent="0.2">
      <c r="A11" s="334" t="s">
        <v>469</v>
      </c>
      <c r="B11" s="335"/>
      <c r="C11" s="336" t="s">
        <v>468</v>
      </c>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6"/>
      <c r="AL11" s="336"/>
      <c r="AM11" s="336"/>
      <c r="AN11" s="336"/>
      <c r="AO11" s="336"/>
      <c r="AP11" s="336"/>
      <c r="AQ11" s="336"/>
      <c r="AR11" s="336"/>
      <c r="AS11" s="336"/>
      <c r="AT11" s="336"/>
      <c r="AU11" s="336"/>
      <c r="AV11" s="336"/>
      <c r="AW11" s="336"/>
      <c r="AX11" s="336"/>
      <c r="AY11" s="336"/>
      <c r="AZ11" s="336"/>
      <c r="BA11" s="336"/>
      <c r="BB11" s="336"/>
      <c r="BC11" s="337"/>
    </row>
    <row r="12" spans="1:55" ht="69.75" customHeight="1" x14ac:dyDescent="0.2">
      <c r="A12" s="334" t="s">
        <v>470</v>
      </c>
      <c r="B12" s="335"/>
      <c r="C12" s="338" t="s">
        <v>495</v>
      </c>
      <c r="D12" s="338"/>
      <c r="E12" s="338"/>
      <c r="F12" s="338"/>
      <c r="G12" s="338"/>
      <c r="H12" s="338"/>
      <c r="I12" s="338"/>
      <c r="J12" s="338"/>
      <c r="K12" s="338"/>
      <c r="L12" s="338"/>
      <c r="M12" s="338"/>
      <c r="N12" s="338"/>
      <c r="O12" s="338"/>
      <c r="P12" s="338"/>
      <c r="Q12" s="338"/>
      <c r="R12" s="338"/>
      <c r="S12" s="338"/>
      <c r="T12" s="338"/>
      <c r="U12" s="338"/>
      <c r="V12" s="338"/>
      <c r="W12" s="338"/>
      <c r="X12" s="338"/>
      <c r="Y12" s="338"/>
      <c r="Z12" s="339"/>
      <c r="AA12" s="342" t="s">
        <v>498</v>
      </c>
      <c r="AB12" s="338"/>
      <c r="AC12" s="338"/>
      <c r="AD12" s="338"/>
      <c r="AE12" s="338"/>
      <c r="AF12" s="338"/>
      <c r="AG12" s="338"/>
      <c r="AH12" s="338"/>
      <c r="AI12" s="338"/>
      <c r="AJ12" s="338"/>
      <c r="AK12" s="338"/>
      <c r="AL12" s="338"/>
      <c r="AM12" s="338"/>
      <c r="AN12" s="338"/>
      <c r="AO12" s="338"/>
      <c r="AP12" s="338"/>
      <c r="AQ12" s="338"/>
      <c r="AR12" s="338"/>
      <c r="AS12" s="338"/>
      <c r="AT12" s="338"/>
      <c r="AU12" s="338"/>
      <c r="AV12" s="338"/>
      <c r="AW12" s="338"/>
      <c r="AX12" s="339"/>
      <c r="AY12" s="342" t="s">
        <v>501</v>
      </c>
      <c r="AZ12" s="338"/>
      <c r="BA12" s="338"/>
      <c r="BB12" s="338"/>
      <c r="BC12" s="343"/>
    </row>
    <row r="13" spans="1:55" ht="52.5" customHeight="1" x14ac:dyDescent="0.2">
      <c r="A13" s="334"/>
      <c r="B13" s="335"/>
      <c r="C13" s="338" t="s">
        <v>496</v>
      </c>
      <c r="D13" s="338"/>
      <c r="E13" s="338"/>
      <c r="F13" s="338"/>
      <c r="G13" s="338"/>
      <c r="H13" s="338"/>
      <c r="I13" s="338"/>
      <c r="J13" s="338"/>
      <c r="K13" s="338"/>
      <c r="L13" s="338"/>
      <c r="M13" s="338"/>
      <c r="N13" s="338"/>
      <c r="O13" s="338"/>
      <c r="P13" s="338"/>
      <c r="Q13" s="338"/>
      <c r="R13" s="338"/>
      <c r="S13" s="338"/>
      <c r="T13" s="338"/>
      <c r="U13" s="338"/>
      <c r="V13" s="338"/>
      <c r="W13" s="338"/>
      <c r="X13" s="338"/>
      <c r="Y13" s="338"/>
      <c r="Z13" s="339"/>
      <c r="AA13" s="342" t="s">
        <v>499</v>
      </c>
      <c r="AB13" s="338"/>
      <c r="AC13" s="338"/>
      <c r="AD13" s="338"/>
      <c r="AE13" s="338"/>
      <c r="AF13" s="338"/>
      <c r="AG13" s="338"/>
      <c r="AH13" s="338"/>
      <c r="AI13" s="338"/>
      <c r="AJ13" s="338"/>
      <c r="AK13" s="338"/>
      <c r="AL13" s="338"/>
      <c r="AM13" s="338"/>
      <c r="AN13" s="338"/>
      <c r="AO13" s="338"/>
      <c r="AP13" s="338"/>
      <c r="AQ13" s="338"/>
      <c r="AR13" s="338"/>
      <c r="AS13" s="338"/>
      <c r="AT13" s="338"/>
      <c r="AU13" s="338"/>
      <c r="AV13" s="338"/>
      <c r="AW13" s="338"/>
      <c r="AX13" s="339"/>
      <c r="AY13" s="342" t="s">
        <v>502</v>
      </c>
      <c r="AZ13" s="338"/>
      <c r="BA13" s="338"/>
      <c r="BB13" s="338"/>
      <c r="BC13" s="343"/>
    </row>
    <row r="14" spans="1:55" ht="102.75" customHeight="1" thickBot="1" x14ac:dyDescent="0.25">
      <c r="A14" s="334"/>
      <c r="B14" s="335"/>
      <c r="C14" s="340" t="s">
        <v>497</v>
      </c>
      <c r="D14" s="340"/>
      <c r="E14" s="340"/>
      <c r="F14" s="340"/>
      <c r="G14" s="340"/>
      <c r="H14" s="340"/>
      <c r="I14" s="340"/>
      <c r="J14" s="340"/>
      <c r="K14" s="340"/>
      <c r="L14" s="340"/>
      <c r="M14" s="340"/>
      <c r="N14" s="340"/>
      <c r="O14" s="340"/>
      <c r="P14" s="340"/>
      <c r="Q14" s="340"/>
      <c r="R14" s="340"/>
      <c r="S14" s="340"/>
      <c r="T14" s="340"/>
      <c r="U14" s="340"/>
      <c r="V14" s="340"/>
      <c r="W14" s="340"/>
      <c r="X14" s="340"/>
      <c r="Y14" s="340"/>
      <c r="Z14" s="341"/>
      <c r="AA14" s="344" t="s">
        <v>500</v>
      </c>
      <c r="AB14" s="345"/>
      <c r="AC14" s="345"/>
      <c r="AD14" s="345"/>
      <c r="AE14" s="345"/>
      <c r="AF14" s="345"/>
      <c r="AG14" s="345"/>
      <c r="AH14" s="345"/>
      <c r="AI14" s="345"/>
      <c r="AJ14" s="345"/>
      <c r="AK14" s="345"/>
      <c r="AL14" s="345"/>
      <c r="AM14" s="345"/>
      <c r="AN14" s="345"/>
      <c r="AO14" s="345"/>
      <c r="AP14" s="345"/>
      <c r="AQ14" s="345"/>
      <c r="AR14" s="345"/>
      <c r="AS14" s="345"/>
      <c r="AT14" s="345"/>
      <c r="AU14" s="345"/>
      <c r="AV14" s="345"/>
      <c r="AW14" s="345"/>
      <c r="AX14" s="346"/>
      <c r="AY14" s="342" t="s">
        <v>503</v>
      </c>
      <c r="AZ14" s="338"/>
      <c r="BA14" s="338"/>
      <c r="BB14" s="338"/>
      <c r="BC14" s="343"/>
    </row>
    <row r="15" spans="1:55" ht="22.5" customHeight="1" x14ac:dyDescent="0.2">
      <c r="A15" s="363" t="s">
        <v>451</v>
      </c>
      <c r="B15" s="364"/>
      <c r="C15" s="357" t="s">
        <v>452</v>
      </c>
      <c r="D15" s="358"/>
      <c r="E15" s="358"/>
      <c r="F15" s="358"/>
      <c r="G15" s="357" t="s">
        <v>453</v>
      </c>
      <c r="H15" s="358"/>
      <c r="I15" s="358"/>
      <c r="J15" s="359"/>
      <c r="K15" s="358" t="s">
        <v>454</v>
      </c>
      <c r="L15" s="358"/>
      <c r="M15" s="358"/>
      <c r="N15" s="358"/>
      <c r="O15" s="357" t="s">
        <v>455</v>
      </c>
      <c r="P15" s="358"/>
      <c r="Q15" s="358"/>
      <c r="R15" s="359"/>
      <c r="S15" s="358" t="s">
        <v>456</v>
      </c>
      <c r="T15" s="358"/>
      <c r="U15" s="358"/>
      <c r="V15" s="358"/>
      <c r="W15" s="357" t="s">
        <v>457</v>
      </c>
      <c r="X15" s="358"/>
      <c r="Y15" s="358"/>
      <c r="Z15" s="359"/>
      <c r="AA15" s="358" t="s">
        <v>458</v>
      </c>
      <c r="AB15" s="358"/>
      <c r="AC15" s="358"/>
      <c r="AD15" s="358"/>
      <c r="AE15" s="357" t="s">
        <v>459</v>
      </c>
      <c r="AF15" s="358"/>
      <c r="AG15" s="358"/>
      <c r="AH15" s="359"/>
      <c r="AI15" s="358" t="s">
        <v>460</v>
      </c>
      <c r="AJ15" s="358"/>
      <c r="AK15" s="358"/>
      <c r="AL15" s="358"/>
      <c r="AM15" s="357" t="s">
        <v>461</v>
      </c>
      <c r="AN15" s="358"/>
      <c r="AO15" s="358"/>
      <c r="AP15" s="359"/>
      <c r="AQ15" s="358" t="s">
        <v>462</v>
      </c>
      <c r="AR15" s="358"/>
      <c r="AS15" s="358"/>
      <c r="AT15" s="358"/>
      <c r="AU15" s="357" t="s">
        <v>463</v>
      </c>
      <c r="AV15" s="358"/>
      <c r="AW15" s="358"/>
      <c r="AX15" s="359"/>
      <c r="AY15" s="352" t="s">
        <v>471</v>
      </c>
      <c r="AZ15" s="349" t="s">
        <v>472</v>
      </c>
      <c r="BA15" s="347" t="s">
        <v>482</v>
      </c>
      <c r="BB15" s="347"/>
      <c r="BC15" s="348"/>
    </row>
    <row r="16" spans="1:55" ht="28.5" customHeight="1" thickBot="1" x14ac:dyDescent="0.25">
      <c r="A16" s="365"/>
      <c r="B16" s="366"/>
      <c r="C16" s="360"/>
      <c r="D16" s="361"/>
      <c r="E16" s="361"/>
      <c r="F16" s="361"/>
      <c r="G16" s="360"/>
      <c r="H16" s="361"/>
      <c r="I16" s="361"/>
      <c r="J16" s="362"/>
      <c r="K16" s="361"/>
      <c r="L16" s="361"/>
      <c r="M16" s="361"/>
      <c r="N16" s="361"/>
      <c r="O16" s="360"/>
      <c r="P16" s="361"/>
      <c r="Q16" s="361"/>
      <c r="R16" s="362"/>
      <c r="S16" s="361"/>
      <c r="T16" s="361"/>
      <c r="U16" s="361"/>
      <c r="V16" s="361"/>
      <c r="W16" s="360"/>
      <c r="X16" s="361"/>
      <c r="Y16" s="361"/>
      <c r="Z16" s="362"/>
      <c r="AA16" s="361"/>
      <c r="AB16" s="361"/>
      <c r="AC16" s="361"/>
      <c r="AD16" s="361"/>
      <c r="AE16" s="360"/>
      <c r="AF16" s="361"/>
      <c r="AG16" s="361"/>
      <c r="AH16" s="362"/>
      <c r="AI16" s="361"/>
      <c r="AJ16" s="361"/>
      <c r="AK16" s="361"/>
      <c r="AL16" s="361"/>
      <c r="AM16" s="360"/>
      <c r="AN16" s="361"/>
      <c r="AO16" s="361"/>
      <c r="AP16" s="362"/>
      <c r="AQ16" s="361"/>
      <c r="AR16" s="361"/>
      <c r="AS16" s="361"/>
      <c r="AT16" s="361"/>
      <c r="AU16" s="360"/>
      <c r="AV16" s="361"/>
      <c r="AW16" s="361"/>
      <c r="AX16" s="362"/>
      <c r="AY16" s="353"/>
      <c r="AZ16" s="350"/>
      <c r="BA16" s="349" t="s">
        <v>473</v>
      </c>
      <c r="BB16" s="349" t="s">
        <v>474</v>
      </c>
      <c r="BC16" s="355" t="s">
        <v>483</v>
      </c>
    </row>
    <row r="17" spans="1:55" ht="72.75" customHeight="1" x14ac:dyDescent="0.2">
      <c r="A17" s="278" t="s">
        <v>476</v>
      </c>
      <c r="B17" s="276" t="s">
        <v>50</v>
      </c>
      <c r="C17" s="279" t="s">
        <v>464</v>
      </c>
      <c r="D17" s="277" t="s">
        <v>465</v>
      </c>
      <c r="E17" s="277" t="s">
        <v>466</v>
      </c>
      <c r="F17" s="202" t="s">
        <v>467</v>
      </c>
      <c r="G17" s="279" t="s">
        <v>464</v>
      </c>
      <c r="H17" s="277" t="s">
        <v>465</v>
      </c>
      <c r="I17" s="277" t="s">
        <v>466</v>
      </c>
      <c r="J17" s="202" t="s">
        <v>467</v>
      </c>
      <c r="K17" s="279" t="s">
        <v>464</v>
      </c>
      <c r="L17" s="277" t="s">
        <v>465</v>
      </c>
      <c r="M17" s="277" t="s">
        <v>466</v>
      </c>
      <c r="N17" s="202" t="s">
        <v>467</v>
      </c>
      <c r="O17" s="279" t="s">
        <v>464</v>
      </c>
      <c r="P17" s="277" t="s">
        <v>465</v>
      </c>
      <c r="Q17" s="277" t="s">
        <v>466</v>
      </c>
      <c r="R17" s="202" t="s">
        <v>467</v>
      </c>
      <c r="S17" s="279" t="s">
        <v>464</v>
      </c>
      <c r="T17" s="277" t="s">
        <v>465</v>
      </c>
      <c r="U17" s="277" t="s">
        <v>466</v>
      </c>
      <c r="V17" s="202" t="s">
        <v>467</v>
      </c>
      <c r="W17" s="279" t="s">
        <v>464</v>
      </c>
      <c r="X17" s="277" t="s">
        <v>465</v>
      </c>
      <c r="Y17" s="277" t="s">
        <v>466</v>
      </c>
      <c r="Z17" s="202" t="s">
        <v>467</v>
      </c>
      <c r="AA17" s="279" t="s">
        <v>464</v>
      </c>
      <c r="AB17" s="277" t="s">
        <v>465</v>
      </c>
      <c r="AC17" s="277" t="s">
        <v>466</v>
      </c>
      <c r="AD17" s="202" t="s">
        <v>467</v>
      </c>
      <c r="AE17" s="279" t="s">
        <v>464</v>
      </c>
      <c r="AF17" s="277" t="s">
        <v>465</v>
      </c>
      <c r="AG17" s="277" t="s">
        <v>466</v>
      </c>
      <c r="AH17" s="202" t="s">
        <v>467</v>
      </c>
      <c r="AI17" s="279" t="s">
        <v>464</v>
      </c>
      <c r="AJ17" s="277" t="s">
        <v>465</v>
      </c>
      <c r="AK17" s="277" t="s">
        <v>466</v>
      </c>
      <c r="AL17" s="202" t="s">
        <v>467</v>
      </c>
      <c r="AM17" s="279" t="s">
        <v>464</v>
      </c>
      <c r="AN17" s="277" t="s">
        <v>465</v>
      </c>
      <c r="AO17" s="277" t="s">
        <v>466</v>
      </c>
      <c r="AP17" s="202" t="s">
        <v>467</v>
      </c>
      <c r="AQ17" s="279" t="s">
        <v>464</v>
      </c>
      <c r="AR17" s="277" t="s">
        <v>465</v>
      </c>
      <c r="AS17" s="277" t="s">
        <v>466</v>
      </c>
      <c r="AT17" s="214" t="s">
        <v>467</v>
      </c>
      <c r="AU17" s="279" t="s">
        <v>464</v>
      </c>
      <c r="AV17" s="277" t="s">
        <v>465</v>
      </c>
      <c r="AW17" s="277" t="s">
        <v>466</v>
      </c>
      <c r="AX17" s="202" t="s">
        <v>467</v>
      </c>
      <c r="AY17" s="354"/>
      <c r="AZ17" s="351"/>
      <c r="BA17" s="351"/>
      <c r="BB17" s="351"/>
      <c r="BC17" s="356"/>
    </row>
    <row r="18" spans="1:55" ht="25.35" customHeight="1" x14ac:dyDescent="0.2">
      <c r="A18" s="280" t="s">
        <v>444</v>
      </c>
      <c r="B18" s="205"/>
      <c r="C18" s="207"/>
      <c r="D18" s="208"/>
      <c r="E18" s="208"/>
      <c r="F18" s="209"/>
      <c r="G18" s="207"/>
      <c r="H18" s="208"/>
      <c r="I18" s="208"/>
      <c r="J18" s="209"/>
      <c r="K18" s="207"/>
      <c r="L18" s="208"/>
      <c r="M18" s="208"/>
      <c r="N18" s="209"/>
      <c r="O18" s="207"/>
      <c r="P18" s="208"/>
      <c r="Q18" s="208"/>
      <c r="R18" s="209"/>
      <c r="S18" s="207"/>
      <c r="T18" s="208"/>
      <c r="U18" s="208"/>
      <c r="V18" s="209"/>
      <c r="W18" s="207"/>
      <c r="X18" s="208"/>
      <c r="Y18" s="208"/>
      <c r="Z18" s="209"/>
      <c r="AA18" s="207"/>
      <c r="AB18" s="208"/>
      <c r="AC18" s="208"/>
      <c r="AD18" s="209"/>
      <c r="AE18" s="207"/>
      <c r="AF18" s="208"/>
      <c r="AG18" s="208"/>
      <c r="AH18" s="209"/>
      <c r="AI18" s="207"/>
      <c r="AJ18" s="208"/>
      <c r="AK18" s="208"/>
      <c r="AL18" s="209"/>
      <c r="AM18" s="207"/>
      <c r="AN18" s="208"/>
      <c r="AO18" s="208"/>
      <c r="AP18" s="209"/>
      <c r="AQ18" s="207"/>
      <c r="AR18" s="208"/>
      <c r="AS18" s="208"/>
      <c r="AT18" s="206"/>
      <c r="AU18" s="207"/>
      <c r="AV18" s="208"/>
      <c r="AW18" s="208"/>
      <c r="AX18" s="210"/>
      <c r="AY18" s="211"/>
      <c r="AZ18" s="212"/>
      <c r="BA18" s="213"/>
      <c r="BB18" s="213"/>
      <c r="BC18" s="281"/>
    </row>
    <row r="19" spans="1:55" ht="25.35" customHeight="1" x14ac:dyDescent="0.2">
      <c r="A19" s="217" t="s">
        <v>488</v>
      </c>
      <c r="B19" s="218" t="s">
        <v>489</v>
      </c>
      <c r="C19" s="192"/>
      <c r="D19" s="185"/>
      <c r="E19" s="185"/>
      <c r="F19" s="193"/>
      <c r="G19" s="190"/>
      <c r="H19" s="182"/>
      <c r="I19" s="182"/>
      <c r="J19" s="191"/>
      <c r="K19" s="190"/>
      <c r="L19" s="182"/>
      <c r="M19" s="182"/>
      <c r="N19" s="191"/>
      <c r="O19" s="190"/>
      <c r="P19" s="182"/>
      <c r="Q19" s="182"/>
      <c r="R19" s="191"/>
      <c r="S19" s="190"/>
      <c r="T19" s="182"/>
      <c r="U19" s="182"/>
      <c r="V19" s="191"/>
      <c r="W19" s="190"/>
      <c r="X19" s="182"/>
      <c r="Y19" s="182"/>
      <c r="Z19" s="191"/>
      <c r="AA19" s="190"/>
      <c r="AB19" s="182"/>
      <c r="AC19" s="182"/>
      <c r="AD19" s="191"/>
      <c r="AE19" s="190"/>
      <c r="AF19" s="182"/>
      <c r="AG19" s="182"/>
      <c r="AH19" s="191"/>
      <c r="AI19" s="190"/>
      <c r="AJ19" s="182"/>
      <c r="AK19" s="182"/>
      <c r="AL19" s="191"/>
      <c r="AM19" s="190"/>
      <c r="AN19" s="182"/>
      <c r="AO19" s="182"/>
      <c r="AP19" s="191"/>
      <c r="AQ19" s="190"/>
      <c r="AR19" s="182"/>
      <c r="AS19" s="182"/>
      <c r="AT19" s="187"/>
      <c r="AU19" s="225"/>
      <c r="AV19" s="226"/>
      <c r="AW19" s="226"/>
      <c r="AX19" s="228"/>
      <c r="AY19" s="220" t="s">
        <v>490</v>
      </c>
      <c r="AZ19" s="244" t="s">
        <v>183</v>
      </c>
      <c r="BA19" s="219">
        <v>1</v>
      </c>
      <c r="BB19" s="219"/>
      <c r="BC19" s="289">
        <f>BB19/BA19</f>
        <v>0</v>
      </c>
    </row>
    <row r="20" spans="1:55" ht="25.35" customHeight="1" x14ac:dyDescent="0.2">
      <c r="A20" s="221" t="s">
        <v>714</v>
      </c>
      <c r="B20" s="222" t="s">
        <v>491</v>
      </c>
      <c r="C20" s="190"/>
      <c r="D20" s="182"/>
      <c r="E20" s="182"/>
      <c r="F20" s="258"/>
      <c r="G20" s="190"/>
      <c r="H20" s="182"/>
      <c r="I20" s="182"/>
      <c r="J20" s="191"/>
      <c r="K20" s="190"/>
      <c r="L20" s="182"/>
      <c r="M20" s="182"/>
      <c r="N20" s="191"/>
      <c r="O20" s="190"/>
      <c r="P20" s="182"/>
      <c r="Q20" s="182"/>
      <c r="R20" s="191"/>
      <c r="S20" s="190"/>
      <c r="T20" s="182"/>
      <c r="U20" s="182"/>
      <c r="V20" s="191"/>
      <c r="W20" s="259"/>
      <c r="X20" s="182"/>
      <c r="Y20" s="182"/>
      <c r="Z20" s="191"/>
      <c r="AA20" s="190"/>
      <c r="AB20" s="182"/>
      <c r="AC20" s="182"/>
      <c r="AD20" s="191"/>
      <c r="AE20" s="190"/>
      <c r="AF20" s="182"/>
      <c r="AG20" s="182"/>
      <c r="AH20" s="191"/>
      <c r="AI20" s="190"/>
      <c r="AJ20" s="182"/>
      <c r="AK20" s="182"/>
      <c r="AL20" s="191"/>
      <c r="AM20" s="190"/>
      <c r="AN20" s="182"/>
      <c r="AO20" s="182"/>
      <c r="AP20" s="191"/>
      <c r="AQ20" s="190"/>
      <c r="AR20" s="182"/>
      <c r="AS20" s="182"/>
      <c r="AT20" s="187"/>
      <c r="AU20" s="190"/>
      <c r="AV20" s="182"/>
      <c r="AW20" s="182"/>
      <c r="AX20" s="198"/>
      <c r="AY20" s="220" t="s">
        <v>492</v>
      </c>
      <c r="AZ20" s="248" t="s">
        <v>706</v>
      </c>
      <c r="BA20" s="219">
        <v>2</v>
      </c>
      <c r="BB20" s="219">
        <v>2</v>
      </c>
      <c r="BC20" s="289">
        <f t="shared" ref="BC20:BC83" si="0">BB20/BA20</f>
        <v>1</v>
      </c>
    </row>
    <row r="21" spans="1:55" ht="25.35" customHeight="1" x14ac:dyDescent="0.2">
      <c r="A21" s="223" t="s">
        <v>493</v>
      </c>
      <c r="B21" s="218" t="s">
        <v>494</v>
      </c>
      <c r="C21" s="190"/>
      <c r="D21" s="182"/>
      <c r="E21" s="182"/>
      <c r="F21" s="258"/>
      <c r="G21" s="190"/>
      <c r="H21" s="182"/>
      <c r="I21" s="182"/>
      <c r="J21" s="191"/>
      <c r="K21" s="190"/>
      <c r="L21" s="182"/>
      <c r="M21" s="182"/>
      <c r="N21" s="191"/>
      <c r="O21" s="190"/>
      <c r="P21" s="182"/>
      <c r="Q21" s="182"/>
      <c r="R21" s="191"/>
      <c r="S21" s="190"/>
      <c r="T21" s="182"/>
      <c r="U21" s="182"/>
      <c r="V21" s="191"/>
      <c r="W21" s="259"/>
      <c r="X21" s="182"/>
      <c r="Y21" s="182"/>
      <c r="Z21" s="191"/>
      <c r="AA21" s="190"/>
      <c r="AB21" s="182"/>
      <c r="AC21" s="182"/>
      <c r="AD21" s="191"/>
      <c r="AE21" s="190"/>
      <c r="AF21" s="182"/>
      <c r="AG21" s="182"/>
      <c r="AH21" s="191"/>
      <c r="AI21" s="190"/>
      <c r="AJ21" s="182"/>
      <c r="AK21" s="182"/>
      <c r="AL21" s="191"/>
      <c r="AM21" s="190"/>
      <c r="AN21" s="182"/>
      <c r="AO21" s="182"/>
      <c r="AP21" s="191"/>
      <c r="AQ21" s="190"/>
      <c r="AR21" s="182"/>
      <c r="AS21" s="182"/>
      <c r="AT21" s="187"/>
      <c r="AU21" s="225"/>
      <c r="AV21" s="226"/>
      <c r="AW21" s="226"/>
      <c r="AX21" s="228"/>
      <c r="AY21" s="220" t="s">
        <v>492</v>
      </c>
      <c r="AZ21" s="246" t="s">
        <v>707</v>
      </c>
      <c r="BA21" s="251">
        <v>3</v>
      </c>
      <c r="BB21" s="251">
        <v>2</v>
      </c>
      <c r="BC21" s="289">
        <f t="shared" si="0"/>
        <v>0.66666666666666663</v>
      </c>
    </row>
    <row r="22" spans="1:55" ht="25.35" customHeight="1" x14ac:dyDescent="0.25">
      <c r="A22" s="280" t="s">
        <v>445</v>
      </c>
      <c r="B22" s="205"/>
      <c r="C22" s="207"/>
      <c r="D22" s="208"/>
      <c r="E22" s="208"/>
      <c r="F22" s="209"/>
      <c r="G22" s="207"/>
      <c r="H22" s="208"/>
      <c r="I22" s="208"/>
      <c r="J22" s="209"/>
      <c r="K22" s="207"/>
      <c r="L22" s="208"/>
      <c r="M22" s="208"/>
      <c r="N22" s="209"/>
      <c r="O22" s="207"/>
      <c r="P22" s="208"/>
      <c r="Q22" s="208"/>
      <c r="R22" s="209"/>
      <c r="S22" s="207"/>
      <c r="T22" s="208"/>
      <c r="U22" s="208"/>
      <c r="V22" s="209"/>
      <c r="W22" s="207"/>
      <c r="X22" s="208"/>
      <c r="Y22" s="208"/>
      <c r="Z22" s="209"/>
      <c r="AA22" s="207"/>
      <c r="AB22" s="208"/>
      <c r="AC22" s="208"/>
      <c r="AD22" s="209"/>
      <c r="AE22" s="207"/>
      <c r="AF22" s="208"/>
      <c r="AG22" s="208"/>
      <c r="AH22" s="209"/>
      <c r="AI22" s="207"/>
      <c r="AJ22" s="208"/>
      <c r="AK22" s="208"/>
      <c r="AL22" s="209"/>
      <c r="AM22" s="207"/>
      <c r="AN22" s="208"/>
      <c r="AO22" s="208"/>
      <c r="AP22" s="209"/>
      <c r="AQ22" s="207"/>
      <c r="AR22" s="208"/>
      <c r="AS22" s="208"/>
      <c r="AT22" s="206"/>
      <c r="AU22" s="207"/>
      <c r="AV22" s="208"/>
      <c r="AW22" s="208"/>
      <c r="AX22" s="210"/>
      <c r="AY22" s="253"/>
      <c r="AZ22" s="254"/>
      <c r="BA22" s="255"/>
      <c r="BB22" s="255"/>
      <c r="BC22" s="290"/>
    </row>
    <row r="23" spans="1:55" ht="54.75" customHeight="1" x14ac:dyDescent="0.2">
      <c r="A23" s="223" t="s">
        <v>504</v>
      </c>
      <c r="B23" s="218" t="s">
        <v>505</v>
      </c>
      <c r="C23" s="259"/>
      <c r="D23" s="260"/>
      <c r="E23" s="260"/>
      <c r="F23" s="258"/>
      <c r="G23" s="259"/>
      <c r="H23" s="260"/>
      <c r="I23" s="260"/>
      <c r="J23" s="258"/>
      <c r="K23" s="259"/>
      <c r="L23" s="260"/>
      <c r="M23" s="260"/>
      <c r="N23" s="258"/>
      <c r="O23" s="259"/>
      <c r="P23" s="260"/>
      <c r="Q23" s="260"/>
      <c r="R23" s="258"/>
      <c r="S23" s="259"/>
      <c r="T23" s="260"/>
      <c r="U23" s="260"/>
      <c r="V23" s="258"/>
      <c r="W23" s="259"/>
      <c r="X23" s="260"/>
      <c r="Y23" s="260"/>
      <c r="Z23" s="258"/>
      <c r="AA23" s="225"/>
      <c r="AB23" s="226"/>
      <c r="AC23" s="226"/>
      <c r="AD23" s="227"/>
      <c r="AE23" s="225"/>
      <c r="AF23" s="226"/>
      <c r="AG23" s="226"/>
      <c r="AH23" s="227"/>
      <c r="AI23" s="225"/>
      <c r="AJ23" s="226"/>
      <c r="AK23" s="226"/>
      <c r="AL23" s="227"/>
      <c r="AM23" s="225"/>
      <c r="AN23" s="226"/>
      <c r="AO23" s="226"/>
      <c r="AP23" s="227"/>
      <c r="AQ23" s="225"/>
      <c r="AR23" s="226"/>
      <c r="AS23" s="226"/>
      <c r="AT23" s="224"/>
      <c r="AU23" s="225"/>
      <c r="AV23" s="226"/>
      <c r="AW23" s="226"/>
      <c r="AX23" s="228"/>
      <c r="AY23" s="220" t="s">
        <v>654</v>
      </c>
      <c r="AZ23" s="249" t="s">
        <v>654</v>
      </c>
      <c r="BA23" s="251">
        <v>12</v>
      </c>
      <c r="BB23" s="251">
        <v>6</v>
      </c>
      <c r="BC23" s="289">
        <f t="shared" si="0"/>
        <v>0.5</v>
      </c>
    </row>
    <row r="24" spans="1:55" ht="59.25" customHeight="1" x14ac:dyDescent="0.2">
      <c r="A24" s="221" t="s">
        <v>506</v>
      </c>
      <c r="B24" s="222" t="s">
        <v>507</v>
      </c>
      <c r="C24" s="190"/>
      <c r="D24" s="182"/>
      <c r="E24" s="182"/>
      <c r="F24" s="191"/>
      <c r="G24" s="190"/>
      <c r="H24" s="182"/>
      <c r="I24" s="182"/>
      <c r="J24" s="191"/>
      <c r="K24" s="259"/>
      <c r="L24" s="260"/>
      <c r="M24" s="260"/>
      <c r="N24" s="258"/>
      <c r="O24" s="190"/>
      <c r="P24" s="182"/>
      <c r="Q24" s="182"/>
      <c r="R24" s="191"/>
      <c r="S24" s="190"/>
      <c r="T24" s="182"/>
      <c r="U24" s="182"/>
      <c r="V24" s="191"/>
      <c r="W24" s="190"/>
      <c r="X24" s="182"/>
      <c r="Y24" s="182"/>
      <c r="Z24" s="191"/>
      <c r="AA24" s="190"/>
      <c r="AB24" s="182"/>
      <c r="AC24" s="182"/>
      <c r="AD24" s="191"/>
      <c r="AE24" s="190"/>
      <c r="AF24" s="182"/>
      <c r="AG24" s="182"/>
      <c r="AH24" s="191"/>
      <c r="AI24" s="190"/>
      <c r="AJ24" s="182"/>
      <c r="AK24" s="182"/>
      <c r="AL24" s="191"/>
      <c r="AM24" s="190"/>
      <c r="AN24" s="182"/>
      <c r="AO24" s="182"/>
      <c r="AP24" s="191"/>
      <c r="AQ24" s="190"/>
      <c r="AR24" s="182"/>
      <c r="AS24" s="182"/>
      <c r="AT24" s="187"/>
      <c r="AU24" s="190"/>
      <c r="AV24" s="182"/>
      <c r="AW24" s="182"/>
      <c r="AX24" s="198"/>
      <c r="AY24" s="242" t="s">
        <v>655</v>
      </c>
      <c r="AZ24" s="246" t="s">
        <v>76</v>
      </c>
      <c r="BA24" s="251">
        <v>1</v>
      </c>
      <c r="BB24" s="251">
        <v>1</v>
      </c>
      <c r="BC24" s="289">
        <f t="shared" si="0"/>
        <v>1</v>
      </c>
    </row>
    <row r="25" spans="1:55" ht="41.25" customHeight="1" x14ac:dyDescent="0.2">
      <c r="A25" s="223" t="s">
        <v>508</v>
      </c>
      <c r="B25" s="222" t="s">
        <v>509</v>
      </c>
      <c r="C25" s="259"/>
      <c r="D25" s="260"/>
      <c r="E25" s="260"/>
      <c r="F25" s="258"/>
      <c r="G25" s="259"/>
      <c r="H25" s="260"/>
      <c r="I25" s="260"/>
      <c r="J25" s="258"/>
      <c r="K25" s="259"/>
      <c r="L25" s="260"/>
      <c r="M25" s="260"/>
      <c r="N25" s="258"/>
      <c r="O25" s="259"/>
      <c r="P25" s="260"/>
      <c r="Q25" s="260"/>
      <c r="R25" s="258"/>
      <c r="S25" s="259"/>
      <c r="T25" s="260"/>
      <c r="U25" s="260"/>
      <c r="V25" s="258"/>
      <c r="W25" s="259"/>
      <c r="X25" s="260"/>
      <c r="Y25" s="260"/>
      <c r="Z25" s="258"/>
      <c r="AA25" s="225"/>
      <c r="AB25" s="226"/>
      <c r="AC25" s="226"/>
      <c r="AD25" s="227"/>
      <c r="AE25" s="225"/>
      <c r="AF25" s="226"/>
      <c r="AG25" s="226"/>
      <c r="AH25" s="227"/>
      <c r="AI25" s="225"/>
      <c r="AJ25" s="226"/>
      <c r="AK25" s="226"/>
      <c r="AL25" s="227"/>
      <c r="AM25" s="225"/>
      <c r="AN25" s="226"/>
      <c r="AO25" s="226"/>
      <c r="AP25" s="227"/>
      <c r="AQ25" s="225"/>
      <c r="AR25" s="226"/>
      <c r="AS25" s="226"/>
      <c r="AT25" s="224"/>
      <c r="AU25" s="225"/>
      <c r="AV25" s="226"/>
      <c r="AW25" s="226"/>
      <c r="AX25" s="228"/>
      <c r="AY25" s="220" t="s">
        <v>656</v>
      </c>
      <c r="AZ25" s="246" t="s">
        <v>707</v>
      </c>
      <c r="BA25" s="251">
        <v>12</v>
      </c>
      <c r="BB25" s="251">
        <v>6</v>
      </c>
      <c r="BC25" s="289">
        <f t="shared" si="0"/>
        <v>0.5</v>
      </c>
    </row>
    <row r="26" spans="1:55" ht="41.25" customHeight="1" x14ac:dyDescent="0.2">
      <c r="A26" s="223" t="s">
        <v>510</v>
      </c>
      <c r="B26" s="222" t="s">
        <v>511</v>
      </c>
      <c r="C26" s="259"/>
      <c r="D26" s="260"/>
      <c r="E26" s="260"/>
      <c r="F26" s="258"/>
      <c r="G26" s="259"/>
      <c r="H26" s="260"/>
      <c r="I26" s="260"/>
      <c r="J26" s="258"/>
      <c r="K26" s="259"/>
      <c r="L26" s="260"/>
      <c r="M26" s="260"/>
      <c r="N26" s="258"/>
      <c r="O26" s="259"/>
      <c r="P26" s="260"/>
      <c r="Q26" s="260"/>
      <c r="R26" s="258"/>
      <c r="S26" s="259"/>
      <c r="T26" s="260"/>
      <c r="U26" s="260"/>
      <c r="V26" s="258"/>
      <c r="W26" s="259"/>
      <c r="X26" s="260"/>
      <c r="Y26" s="260"/>
      <c r="Z26" s="258"/>
      <c r="AA26" s="225"/>
      <c r="AB26" s="226"/>
      <c r="AC26" s="226"/>
      <c r="AD26" s="227"/>
      <c r="AE26" s="225"/>
      <c r="AF26" s="226"/>
      <c r="AG26" s="226"/>
      <c r="AH26" s="227"/>
      <c r="AI26" s="225"/>
      <c r="AJ26" s="226"/>
      <c r="AK26" s="226"/>
      <c r="AL26" s="227"/>
      <c r="AM26" s="225"/>
      <c r="AN26" s="226"/>
      <c r="AO26" s="226"/>
      <c r="AP26" s="227"/>
      <c r="AQ26" s="225"/>
      <c r="AR26" s="226"/>
      <c r="AS26" s="226"/>
      <c r="AT26" s="224"/>
      <c r="AU26" s="225"/>
      <c r="AV26" s="226"/>
      <c r="AW26" s="226"/>
      <c r="AX26" s="228"/>
      <c r="AY26" s="242" t="s">
        <v>657</v>
      </c>
      <c r="AZ26" s="244" t="s">
        <v>708</v>
      </c>
      <c r="BA26" s="251">
        <v>12</v>
      </c>
      <c r="BB26" s="251">
        <v>6</v>
      </c>
      <c r="BC26" s="289">
        <f t="shared" si="0"/>
        <v>0.5</v>
      </c>
    </row>
    <row r="27" spans="1:55" ht="41.25" customHeight="1" x14ac:dyDescent="0.2">
      <c r="A27" s="223" t="s">
        <v>512</v>
      </c>
      <c r="B27" s="218" t="s">
        <v>513</v>
      </c>
      <c r="C27" s="259"/>
      <c r="D27" s="260"/>
      <c r="E27" s="260"/>
      <c r="F27" s="258"/>
      <c r="G27" s="259"/>
      <c r="H27" s="260"/>
      <c r="I27" s="260"/>
      <c r="J27" s="258"/>
      <c r="K27" s="259"/>
      <c r="L27" s="260"/>
      <c r="M27" s="260"/>
      <c r="N27" s="258"/>
      <c r="O27" s="259"/>
      <c r="P27" s="260"/>
      <c r="Q27" s="260"/>
      <c r="R27" s="258"/>
      <c r="S27" s="259"/>
      <c r="T27" s="260"/>
      <c r="U27" s="260"/>
      <c r="V27" s="258"/>
      <c r="W27" s="259"/>
      <c r="X27" s="260"/>
      <c r="Y27" s="260"/>
      <c r="Z27" s="258"/>
      <c r="AA27" s="225"/>
      <c r="AB27" s="226"/>
      <c r="AC27" s="226"/>
      <c r="AD27" s="227"/>
      <c r="AE27" s="225"/>
      <c r="AF27" s="226"/>
      <c r="AG27" s="226"/>
      <c r="AH27" s="227"/>
      <c r="AI27" s="225"/>
      <c r="AJ27" s="226"/>
      <c r="AK27" s="226"/>
      <c r="AL27" s="227"/>
      <c r="AM27" s="225"/>
      <c r="AN27" s="226"/>
      <c r="AO27" s="226"/>
      <c r="AP27" s="227"/>
      <c r="AQ27" s="225"/>
      <c r="AR27" s="226"/>
      <c r="AS27" s="226"/>
      <c r="AT27" s="224"/>
      <c r="AU27" s="225"/>
      <c r="AV27" s="226"/>
      <c r="AW27" s="226"/>
      <c r="AX27" s="228"/>
      <c r="AY27" s="220" t="s">
        <v>492</v>
      </c>
      <c r="AZ27" s="246" t="s">
        <v>707</v>
      </c>
      <c r="BA27" s="251">
        <v>12</v>
      </c>
      <c r="BB27" s="251">
        <v>6</v>
      </c>
      <c r="BC27" s="289">
        <f t="shared" si="0"/>
        <v>0.5</v>
      </c>
    </row>
    <row r="28" spans="1:55" ht="41.25" customHeight="1" x14ac:dyDescent="0.2">
      <c r="A28" s="223" t="s">
        <v>514</v>
      </c>
      <c r="B28" s="218" t="s">
        <v>515</v>
      </c>
      <c r="C28" s="259"/>
      <c r="D28" s="260"/>
      <c r="E28" s="260"/>
      <c r="F28" s="258"/>
      <c r="G28" s="259"/>
      <c r="H28" s="260"/>
      <c r="I28" s="260"/>
      <c r="J28" s="258"/>
      <c r="K28" s="259"/>
      <c r="L28" s="260"/>
      <c r="M28" s="260"/>
      <c r="N28" s="258"/>
      <c r="O28" s="259"/>
      <c r="P28" s="260"/>
      <c r="Q28" s="260"/>
      <c r="R28" s="258"/>
      <c r="S28" s="259"/>
      <c r="T28" s="260"/>
      <c r="U28" s="260"/>
      <c r="V28" s="258"/>
      <c r="W28" s="259"/>
      <c r="X28" s="260"/>
      <c r="Y28" s="260"/>
      <c r="Z28" s="258"/>
      <c r="AA28" s="225"/>
      <c r="AB28" s="226"/>
      <c r="AC28" s="226"/>
      <c r="AD28" s="227"/>
      <c r="AE28" s="225"/>
      <c r="AF28" s="226"/>
      <c r="AG28" s="226"/>
      <c r="AH28" s="227"/>
      <c r="AI28" s="225"/>
      <c r="AJ28" s="226"/>
      <c r="AK28" s="226"/>
      <c r="AL28" s="227"/>
      <c r="AM28" s="225"/>
      <c r="AN28" s="226"/>
      <c r="AO28" s="226"/>
      <c r="AP28" s="227"/>
      <c r="AQ28" s="225"/>
      <c r="AR28" s="226"/>
      <c r="AS28" s="226"/>
      <c r="AT28" s="224"/>
      <c r="AU28" s="225"/>
      <c r="AV28" s="226"/>
      <c r="AW28" s="226"/>
      <c r="AX28" s="228"/>
      <c r="AY28" s="220" t="s">
        <v>492</v>
      </c>
      <c r="AZ28" s="246" t="s">
        <v>707</v>
      </c>
      <c r="BA28" s="251">
        <v>12</v>
      </c>
      <c r="BB28" s="251">
        <v>6</v>
      </c>
      <c r="BC28" s="289">
        <f t="shared" si="0"/>
        <v>0.5</v>
      </c>
    </row>
    <row r="29" spans="1:55" ht="41.25" customHeight="1" x14ac:dyDescent="0.2">
      <c r="A29" s="217" t="s">
        <v>516</v>
      </c>
      <c r="B29" s="218" t="s">
        <v>517</v>
      </c>
      <c r="C29" s="259"/>
      <c r="D29" s="260"/>
      <c r="E29" s="260"/>
      <c r="F29" s="258"/>
      <c r="G29" s="259"/>
      <c r="H29" s="260"/>
      <c r="I29" s="260"/>
      <c r="J29" s="258"/>
      <c r="K29" s="259"/>
      <c r="L29" s="260"/>
      <c r="M29" s="260"/>
      <c r="N29" s="258"/>
      <c r="O29" s="259"/>
      <c r="P29" s="260"/>
      <c r="Q29" s="260"/>
      <c r="R29" s="258"/>
      <c r="S29" s="259"/>
      <c r="T29" s="260"/>
      <c r="U29" s="260"/>
      <c r="V29" s="258"/>
      <c r="W29" s="259"/>
      <c r="X29" s="260"/>
      <c r="Y29" s="260"/>
      <c r="Z29" s="258"/>
      <c r="AA29" s="225"/>
      <c r="AB29" s="226"/>
      <c r="AC29" s="226"/>
      <c r="AD29" s="227"/>
      <c r="AE29" s="225"/>
      <c r="AF29" s="226"/>
      <c r="AG29" s="226"/>
      <c r="AH29" s="227"/>
      <c r="AI29" s="225"/>
      <c r="AJ29" s="226"/>
      <c r="AK29" s="226"/>
      <c r="AL29" s="227"/>
      <c r="AM29" s="225"/>
      <c r="AN29" s="226"/>
      <c r="AO29" s="226"/>
      <c r="AP29" s="227"/>
      <c r="AQ29" s="225"/>
      <c r="AR29" s="226"/>
      <c r="AS29" s="226"/>
      <c r="AT29" s="224"/>
      <c r="AU29" s="225"/>
      <c r="AV29" s="226"/>
      <c r="AW29" s="226"/>
      <c r="AX29" s="228"/>
      <c r="AY29" s="220" t="s">
        <v>492</v>
      </c>
      <c r="AZ29" s="246" t="s">
        <v>707</v>
      </c>
      <c r="BA29" s="251">
        <v>12</v>
      </c>
      <c r="BB29" s="251">
        <v>6</v>
      </c>
      <c r="BC29" s="289">
        <f t="shared" si="0"/>
        <v>0.5</v>
      </c>
    </row>
    <row r="30" spans="1:55" ht="41.25" customHeight="1" x14ac:dyDescent="0.2">
      <c r="A30" s="217" t="s">
        <v>518</v>
      </c>
      <c r="B30" s="218" t="s">
        <v>519</v>
      </c>
      <c r="C30" s="259"/>
      <c r="D30" s="260"/>
      <c r="E30" s="260"/>
      <c r="F30" s="258"/>
      <c r="G30" s="259"/>
      <c r="H30" s="260"/>
      <c r="I30" s="260"/>
      <c r="J30" s="258"/>
      <c r="K30" s="259"/>
      <c r="L30" s="260"/>
      <c r="M30" s="260"/>
      <c r="N30" s="258"/>
      <c r="O30" s="259"/>
      <c r="P30" s="260"/>
      <c r="Q30" s="260"/>
      <c r="R30" s="258"/>
      <c r="S30" s="259"/>
      <c r="T30" s="260"/>
      <c r="U30" s="260"/>
      <c r="V30" s="258"/>
      <c r="W30" s="259"/>
      <c r="X30" s="260"/>
      <c r="Y30" s="260"/>
      <c r="Z30" s="258"/>
      <c r="AA30" s="225"/>
      <c r="AB30" s="226"/>
      <c r="AC30" s="226"/>
      <c r="AD30" s="227"/>
      <c r="AE30" s="225"/>
      <c r="AF30" s="226"/>
      <c r="AG30" s="226"/>
      <c r="AH30" s="227"/>
      <c r="AI30" s="225"/>
      <c r="AJ30" s="226"/>
      <c r="AK30" s="226"/>
      <c r="AL30" s="227"/>
      <c r="AM30" s="225"/>
      <c r="AN30" s="226"/>
      <c r="AO30" s="226"/>
      <c r="AP30" s="227"/>
      <c r="AQ30" s="225"/>
      <c r="AR30" s="226"/>
      <c r="AS30" s="226"/>
      <c r="AT30" s="224"/>
      <c r="AU30" s="225"/>
      <c r="AV30" s="226"/>
      <c r="AW30" s="226"/>
      <c r="AX30" s="228"/>
      <c r="AY30" s="220" t="s">
        <v>492</v>
      </c>
      <c r="AZ30" s="246" t="s">
        <v>707</v>
      </c>
      <c r="BA30" s="251">
        <v>12</v>
      </c>
      <c r="BB30" s="251">
        <v>6</v>
      </c>
      <c r="BC30" s="289">
        <f t="shared" si="0"/>
        <v>0.5</v>
      </c>
    </row>
    <row r="31" spans="1:55" ht="41.25" customHeight="1" x14ac:dyDescent="0.2">
      <c r="A31" s="223" t="s">
        <v>520</v>
      </c>
      <c r="B31" s="222" t="s">
        <v>521</v>
      </c>
      <c r="C31" s="190"/>
      <c r="D31" s="182"/>
      <c r="E31" s="182"/>
      <c r="F31" s="191"/>
      <c r="G31" s="190"/>
      <c r="H31" s="182"/>
      <c r="I31" s="182"/>
      <c r="J31" s="191"/>
      <c r="K31" s="190"/>
      <c r="L31" s="182"/>
      <c r="M31" s="182"/>
      <c r="N31" s="191"/>
      <c r="O31" s="190"/>
      <c r="P31" s="182"/>
      <c r="Q31" s="182"/>
      <c r="R31" s="191"/>
      <c r="S31" s="190"/>
      <c r="T31" s="182"/>
      <c r="U31" s="182"/>
      <c r="V31" s="191"/>
      <c r="W31" s="443"/>
      <c r="X31" s="444"/>
      <c r="Y31" s="444"/>
      <c r="Z31" s="445"/>
      <c r="AA31" s="446"/>
      <c r="AB31" s="447"/>
      <c r="AC31" s="447"/>
      <c r="AD31" s="448"/>
      <c r="AE31" s="446"/>
      <c r="AF31" s="447"/>
      <c r="AG31" s="447"/>
      <c r="AH31" s="448"/>
      <c r="AI31" s="446"/>
      <c r="AJ31" s="447"/>
      <c r="AK31" s="447"/>
      <c r="AL31" s="448"/>
      <c r="AM31" s="449"/>
      <c r="AN31" s="450"/>
      <c r="AO31" s="450"/>
      <c r="AP31" s="451"/>
      <c r="AQ31" s="449"/>
      <c r="AR31" s="450"/>
      <c r="AS31" s="450"/>
      <c r="AT31" s="452"/>
      <c r="AU31" s="449"/>
      <c r="AV31" s="450"/>
      <c r="AW31" s="450"/>
      <c r="AX31" s="453"/>
      <c r="AY31" s="220" t="s">
        <v>658</v>
      </c>
      <c r="AZ31" s="244" t="s">
        <v>709</v>
      </c>
      <c r="BA31" s="251">
        <v>4</v>
      </c>
      <c r="BB31" s="229">
        <v>1</v>
      </c>
      <c r="BC31" s="289">
        <f t="shared" si="0"/>
        <v>0.25</v>
      </c>
    </row>
    <row r="32" spans="1:55" ht="25.35" customHeight="1" x14ac:dyDescent="0.25">
      <c r="A32" s="280" t="s">
        <v>446</v>
      </c>
      <c r="B32" s="205"/>
      <c r="C32" s="207"/>
      <c r="D32" s="208"/>
      <c r="E32" s="208"/>
      <c r="F32" s="209"/>
      <c r="G32" s="207"/>
      <c r="H32" s="208"/>
      <c r="I32" s="208"/>
      <c r="J32" s="209"/>
      <c r="K32" s="207"/>
      <c r="L32" s="208"/>
      <c r="M32" s="208"/>
      <c r="N32" s="209"/>
      <c r="O32" s="207"/>
      <c r="P32" s="208"/>
      <c r="Q32" s="208"/>
      <c r="R32" s="209"/>
      <c r="S32" s="207"/>
      <c r="T32" s="208"/>
      <c r="U32" s="208"/>
      <c r="V32" s="209"/>
      <c r="W32" s="207"/>
      <c r="X32" s="208"/>
      <c r="Y32" s="208"/>
      <c r="Z32" s="209"/>
      <c r="AA32" s="207"/>
      <c r="AB32" s="208"/>
      <c r="AC32" s="208"/>
      <c r="AD32" s="209"/>
      <c r="AE32" s="207"/>
      <c r="AF32" s="208"/>
      <c r="AG32" s="208"/>
      <c r="AH32" s="209"/>
      <c r="AI32" s="207"/>
      <c r="AJ32" s="208"/>
      <c r="AK32" s="208"/>
      <c r="AL32" s="209"/>
      <c r="AM32" s="207"/>
      <c r="AN32" s="208"/>
      <c r="AO32" s="208"/>
      <c r="AP32" s="209"/>
      <c r="AQ32" s="207"/>
      <c r="AR32" s="208"/>
      <c r="AS32" s="208"/>
      <c r="AT32" s="206"/>
      <c r="AU32" s="207"/>
      <c r="AV32" s="208"/>
      <c r="AW32" s="208"/>
      <c r="AX32" s="210"/>
      <c r="AY32" s="253"/>
      <c r="AZ32" s="254"/>
      <c r="BA32" s="255"/>
      <c r="BB32" s="255"/>
      <c r="BC32" s="290"/>
    </row>
    <row r="33" spans="1:55" s="186" customFormat="1" ht="67.349999999999994" customHeight="1" x14ac:dyDescent="0.2">
      <c r="A33" s="223" t="s">
        <v>522</v>
      </c>
      <c r="B33" s="230" t="s">
        <v>523</v>
      </c>
      <c r="C33" s="192"/>
      <c r="D33" s="260"/>
      <c r="E33" s="260"/>
      <c r="F33" s="258"/>
      <c r="G33" s="259"/>
      <c r="H33" s="260"/>
      <c r="I33" s="260"/>
      <c r="J33" s="258"/>
      <c r="K33" s="259"/>
      <c r="L33" s="260"/>
      <c r="M33" s="260"/>
      <c r="N33" s="258"/>
      <c r="O33" s="259"/>
      <c r="P33" s="260"/>
      <c r="Q33" s="260"/>
      <c r="R33" s="258"/>
      <c r="S33" s="259"/>
      <c r="T33" s="260"/>
      <c r="U33" s="260"/>
      <c r="V33" s="258"/>
      <c r="W33" s="259"/>
      <c r="X33" s="260"/>
      <c r="Y33" s="260"/>
      <c r="Z33" s="258"/>
      <c r="AA33" s="225"/>
      <c r="AB33" s="226"/>
      <c r="AC33" s="226"/>
      <c r="AD33" s="227"/>
      <c r="AE33" s="225"/>
      <c r="AF33" s="226"/>
      <c r="AG33" s="226"/>
      <c r="AH33" s="227"/>
      <c r="AI33" s="225"/>
      <c r="AJ33" s="226"/>
      <c r="AK33" s="226"/>
      <c r="AL33" s="227"/>
      <c r="AM33" s="225"/>
      <c r="AN33" s="226"/>
      <c r="AO33" s="226"/>
      <c r="AP33" s="227"/>
      <c r="AQ33" s="225"/>
      <c r="AR33" s="226"/>
      <c r="AS33" s="226"/>
      <c r="AT33" s="224"/>
      <c r="AU33" s="225"/>
      <c r="AV33" s="226"/>
      <c r="AW33" s="226"/>
      <c r="AX33" s="228"/>
      <c r="AY33" s="242" t="s">
        <v>657</v>
      </c>
      <c r="AZ33" s="247" t="s">
        <v>291</v>
      </c>
      <c r="BA33" s="229">
        <v>12</v>
      </c>
      <c r="BB33" s="229">
        <v>6</v>
      </c>
      <c r="BC33" s="289">
        <f t="shared" si="0"/>
        <v>0.5</v>
      </c>
    </row>
    <row r="34" spans="1:55" ht="25.35" customHeight="1" x14ac:dyDescent="0.25">
      <c r="A34" s="280" t="s">
        <v>447</v>
      </c>
      <c r="B34" s="205"/>
      <c r="C34" s="207"/>
      <c r="D34" s="208"/>
      <c r="E34" s="208"/>
      <c r="F34" s="209"/>
      <c r="G34" s="207"/>
      <c r="H34" s="208"/>
      <c r="I34" s="208"/>
      <c r="J34" s="209"/>
      <c r="K34" s="207"/>
      <c r="L34" s="208"/>
      <c r="M34" s="208"/>
      <c r="N34" s="209"/>
      <c r="O34" s="207"/>
      <c r="P34" s="208"/>
      <c r="Q34" s="208"/>
      <c r="R34" s="209"/>
      <c r="S34" s="207"/>
      <c r="T34" s="208"/>
      <c r="U34" s="208"/>
      <c r="V34" s="209"/>
      <c r="W34" s="207"/>
      <c r="X34" s="208"/>
      <c r="Y34" s="208"/>
      <c r="Z34" s="209"/>
      <c r="AA34" s="207"/>
      <c r="AB34" s="208"/>
      <c r="AC34" s="208"/>
      <c r="AD34" s="209"/>
      <c r="AE34" s="207"/>
      <c r="AF34" s="208"/>
      <c r="AG34" s="208"/>
      <c r="AH34" s="209"/>
      <c r="AI34" s="207"/>
      <c r="AJ34" s="208"/>
      <c r="AK34" s="208"/>
      <c r="AL34" s="209"/>
      <c r="AM34" s="207"/>
      <c r="AN34" s="208"/>
      <c r="AO34" s="208"/>
      <c r="AP34" s="209"/>
      <c r="AQ34" s="207"/>
      <c r="AR34" s="208"/>
      <c r="AS34" s="208"/>
      <c r="AT34" s="206"/>
      <c r="AU34" s="207"/>
      <c r="AV34" s="208"/>
      <c r="AW34" s="208"/>
      <c r="AX34" s="210"/>
      <c r="AY34" s="253"/>
      <c r="AZ34" s="254"/>
      <c r="BA34" s="255"/>
      <c r="BB34" s="255"/>
      <c r="BC34" s="290"/>
    </row>
    <row r="35" spans="1:55" ht="106.5" customHeight="1" x14ac:dyDescent="0.2">
      <c r="A35" s="221" t="s">
        <v>524</v>
      </c>
      <c r="B35" s="230" t="s">
        <v>525</v>
      </c>
      <c r="C35" s="259"/>
      <c r="D35" s="260"/>
      <c r="E35" s="260"/>
      <c r="F35" s="191"/>
      <c r="G35" s="190"/>
      <c r="H35" s="182"/>
      <c r="I35" s="182"/>
      <c r="J35" s="191"/>
      <c r="K35" s="190"/>
      <c r="L35" s="182"/>
      <c r="M35" s="182"/>
      <c r="N35" s="191"/>
      <c r="O35" s="190"/>
      <c r="P35" s="182"/>
      <c r="Q35" s="260"/>
      <c r="R35" s="258"/>
      <c r="S35" s="259"/>
      <c r="T35" s="260"/>
      <c r="U35" s="182"/>
      <c r="V35" s="191"/>
      <c r="W35" s="190"/>
      <c r="X35" s="182"/>
      <c r="Y35" s="182"/>
      <c r="Z35" s="191"/>
      <c r="AA35" s="190"/>
      <c r="AB35" s="182"/>
      <c r="AC35" s="182"/>
      <c r="AD35" s="191"/>
      <c r="AE35" s="190"/>
      <c r="AF35" s="182"/>
      <c r="AG35" s="226"/>
      <c r="AH35" s="227"/>
      <c r="AI35" s="225"/>
      <c r="AJ35" s="226"/>
      <c r="AK35" s="182"/>
      <c r="AL35" s="191"/>
      <c r="AM35" s="190"/>
      <c r="AN35" s="182"/>
      <c r="AO35" s="182"/>
      <c r="AP35" s="191"/>
      <c r="AQ35" s="190"/>
      <c r="AR35" s="182"/>
      <c r="AS35" s="182"/>
      <c r="AT35" s="187"/>
      <c r="AU35" s="190"/>
      <c r="AV35" s="182"/>
      <c r="AW35" s="182"/>
      <c r="AX35" s="198"/>
      <c r="AY35" s="242" t="s">
        <v>659</v>
      </c>
      <c r="AZ35" s="244" t="s">
        <v>191</v>
      </c>
      <c r="BA35" s="219">
        <v>3</v>
      </c>
      <c r="BB35" s="219">
        <v>2</v>
      </c>
      <c r="BC35" s="289">
        <f t="shared" si="0"/>
        <v>0.66666666666666663</v>
      </c>
    </row>
    <row r="36" spans="1:55" ht="62.25" customHeight="1" x14ac:dyDescent="0.2">
      <c r="A36" s="221" t="s">
        <v>526</v>
      </c>
      <c r="B36" s="230" t="s">
        <v>527</v>
      </c>
      <c r="C36" s="194"/>
      <c r="D36" s="183"/>
      <c r="E36" s="183"/>
      <c r="F36" s="195"/>
      <c r="G36" s="264"/>
      <c r="H36" s="265"/>
      <c r="I36" s="265"/>
      <c r="J36" s="266"/>
      <c r="K36" s="194"/>
      <c r="L36" s="183"/>
      <c r="M36" s="183"/>
      <c r="N36" s="195"/>
      <c r="O36" s="194"/>
      <c r="P36" s="183"/>
      <c r="Q36" s="183"/>
      <c r="R36" s="195"/>
      <c r="S36" s="194"/>
      <c r="T36" s="183"/>
      <c r="U36" s="183"/>
      <c r="V36" s="195"/>
      <c r="W36" s="194"/>
      <c r="X36" s="183"/>
      <c r="Y36" s="183"/>
      <c r="Z36" s="195"/>
      <c r="AA36" s="194"/>
      <c r="AB36" s="183"/>
      <c r="AC36" s="183"/>
      <c r="AD36" s="195"/>
      <c r="AE36" s="261"/>
      <c r="AF36" s="262"/>
      <c r="AG36" s="262"/>
      <c r="AH36" s="263"/>
      <c r="AI36" s="194"/>
      <c r="AJ36" s="183"/>
      <c r="AK36" s="183"/>
      <c r="AL36" s="195"/>
      <c r="AM36" s="194"/>
      <c r="AN36" s="183"/>
      <c r="AO36" s="183"/>
      <c r="AP36" s="195"/>
      <c r="AQ36" s="194"/>
      <c r="AR36" s="183"/>
      <c r="AS36" s="183"/>
      <c r="AT36" s="188"/>
      <c r="AU36" s="190"/>
      <c r="AV36" s="182"/>
      <c r="AW36" s="182"/>
      <c r="AX36" s="199"/>
      <c r="AY36" s="242" t="s">
        <v>660</v>
      </c>
      <c r="AZ36" s="250" t="s">
        <v>118</v>
      </c>
      <c r="BA36" s="252">
        <v>2</v>
      </c>
      <c r="BB36" s="252">
        <v>1</v>
      </c>
      <c r="BC36" s="289">
        <f t="shared" si="0"/>
        <v>0.5</v>
      </c>
    </row>
    <row r="37" spans="1:55" ht="63" customHeight="1" x14ac:dyDescent="0.2">
      <c r="A37" s="221" t="s">
        <v>528</v>
      </c>
      <c r="B37" s="222" t="s">
        <v>529</v>
      </c>
      <c r="C37" s="194"/>
      <c r="D37" s="183"/>
      <c r="E37" s="183"/>
      <c r="F37" s="195"/>
      <c r="G37" s="264"/>
      <c r="H37" s="265"/>
      <c r="I37" s="265"/>
      <c r="J37" s="266"/>
      <c r="K37" s="264"/>
      <c r="L37" s="265"/>
      <c r="M37" s="183"/>
      <c r="N37" s="195"/>
      <c r="O37" s="194"/>
      <c r="P37" s="183"/>
      <c r="Q37" s="183"/>
      <c r="R37" s="195"/>
      <c r="S37" s="194"/>
      <c r="T37" s="183"/>
      <c r="U37" s="183"/>
      <c r="V37" s="195"/>
      <c r="W37" s="194"/>
      <c r="X37" s="183"/>
      <c r="Y37" s="183"/>
      <c r="Z37" s="195"/>
      <c r="AA37" s="194"/>
      <c r="AB37" s="183"/>
      <c r="AC37" s="183"/>
      <c r="AD37" s="195"/>
      <c r="AE37" s="261"/>
      <c r="AF37" s="262"/>
      <c r="AG37" s="262"/>
      <c r="AH37" s="263"/>
      <c r="AI37" s="194"/>
      <c r="AJ37" s="183"/>
      <c r="AK37" s="183"/>
      <c r="AL37" s="195"/>
      <c r="AM37" s="194"/>
      <c r="AN37" s="183"/>
      <c r="AO37" s="183"/>
      <c r="AP37" s="195"/>
      <c r="AQ37" s="194"/>
      <c r="AR37" s="183"/>
      <c r="AS37" s="183"/>
      <c r="AT37" s="188"/>
      <c r="AU37" s="190"/>
      <c r="AV37" s="182"/>
      <c r="AW37" s="182"/>
      <c r="AX37" s="198"/>
      <c r="AY37" s="242" t="s">
        <v>660</v>
      </c>
      <c r="AZ37" s="250" t="s">
        <v>118</v>
      </c>
      <c r="BA37" s="252">
        <v>2</v>
      </c>
      <c r="BB37" s="252">
        <v>1</v>
      </c>
      <c r="BC37" s="289">
        <f t="shared" si="0"/>
        <v>0.5</v>
      </c>
    </row>
    <row r="38" spans="1:55" ht="25.35" customHeight="1" x14ac:dyDescent="0.25">
      <c r="A38" s="280" t="s">
        <v>448</v>
      </c>
      <c r="B38" s="205"/>
      <c r="C38" s="207"/>
      <c r="D38" s="208"/>
      <c r="E38" s="208"/>
      <c r="F38" s="209"/>
      <c r="G38" s="207"/>
      <c r="H38" s="208"/>
      <c r="I38" s="208"/>
      <c r="J38" s="209"/>
      <c r="K38" s="207"/>
      <c r="L38" s="208"/>
      <c r="M38" s="208"/>
      <c r="N38" s="209"/>
      <c r="O38" s="207"/>
      <c r="P38" s="208"/>
      <c r="Q38" s="208"/>
      <c r="R38" s="209"/>
      <c r="S38" s="207"/>
      <c r="T38" s="208"/>
      <c r="U38" s="208"/>
      <c r="V38" s="209"/>
      <c r="W38" s="207"/>
      <c r="X38" s="208"/>
      <c r="Y38" s="208"/>
      <c r="Z38" s="209"/>
      <c r="AA38" s="207"/>
      <c r="AB38" s="208"/>
      <c r="AC38" s="208"/>
      <c r="AD38" s="209"/>
      <c r="AE38" s="207"/>
      <c r="AF38" s="208"/>
      <c r="AG38" s="208"/>
      <c r="AH38" s="209"/>
      <c r="AI38" s="207"/>
      <c r="AJ38" s="208"/>
      <c r="AK38" s="208"/>
      <c r="AL38" s="209"/>
      <c r="AM38" s="207"/>
      <c r="AN38" s="208"/>
      <c r="AO38" s="208"/>
      <c r="AP38" s="209"/>
      <c r="AQ38" s="207"/>
      <c r="AR38" s="208"/>
      <c r="AS38" s="208"/>
      <c r="AT38" s="206"/>
      <c r="AU38" s="207"/>
      <c r="AV38" s="208"/>
      <c r="AW38" s="208"/>
      <c r="AX38" s="210"/>
      <c r="AY38" s="253"/>
      <c r="AZ38" s="254"/>
      <c r="BA38" s="255"/>
      <c r="BB38" s="255"/>
      <c r="BC38" s="290"/>
    </row>
    <row r="39" spans="1:55" ht="69.75" customHeight="1" x14ac:dyDescent="0.2">
      <c r="A39" s="223" t="s">
        <v>530</v>
      </c>
      <c r="B39" s="218" t="s">
        <v>531</v>
      </c>
      <c r="C39" s="196"/>
      <c r="D39" s="184"/>
      <c r="E39" s="184"/>
      <c r="F39" s="197"/>
      <c r="G39" s="268"/>
      <c r="H39" s="257"/>
      <c r="I39" s="257"/>
      <c r="J39" s="267"/>
      <c r="K39" s="196"/>
      <c r="L39" s="184"/>
      <c r="M39" s="184"/>
      <c r="N39" s="197"/>
      <c r="O39" s="196"/>
      <c r="P39" s="184"/>
      <c r="Q39" s="184"/>
      <c r="R39" s="197"/>
      <c r="S39" s="196"/>
      <c r="T39" s="184"/>
      <c r="U39" s="184"/>
      <c r="V39" s="197"/>
      <c r="W39" s="196"/>
      <c r="X39" s="184"/>
      <c r="Y39" s="184"/>
      <c r="Z39" s="197"/>
      <c r="AA39" s="196"/>
      <c r="AB39" s="184"/>
      <c r="AC39" s="184"/>
      <c r="AD39" s="197"/>
      <c r="AE39" s="196"/>
      <c r="AF39" s="184"/>
      <c r="AG39" s="184"/>
      <c r="AH39" s="197"/>
      <c r="AI39" s="196"/>
      <c r="AJ39" s="184"/>
      <c r="AK39" s="184"/>
      <c r="AL39" s="197"/>
      <c r="AM39" s="196"/>
      <c r="AN39" s="184"/>
      <c r="AO39" s="184"/>
      <c r="AP39" s="197"/>
      <c r="AQ39" s="196"/>
      <c r="AR39" s="184"/>
      <c r="AS39" s="184"/>
      <c r="AT39" s="189"/>
      <c r="AU39" s="196"/>
      <c r="AV39" s="184"/>
      <c r="AW39" s="184"/>
      <c r="AX39" s="198"/>
      <c r="AY39" s="220" t="s">
        <v>661</v>
      </c>
      <c r="AZ39" s="244" t="s">
        <v>183</v>
      </c>
      <c r="BA39" s="219">
        <v>1</v>
      </c>
      <c r="BB39" s="219">
        <v>1</v>
      </c>
      <c r="BC39" s="289">
        <f t="shared" si="0"/>
        <v>1</v>
      </c>
    </row>
    <row r="40" spans="1:55" ht="69.75" customHeight="1" x14ac:dyDescent="0.2">
      <c r="A40" s="223" t="s">
        <v>532</v>
      </c>
      <c r="B40" s="218" t="s">
        <v>533</v>
      </c>
      <c r="C40" s="268"/>
      <c r="D40" s="257"/>
      <c r="E40" s="257"/>
      <c r="F40" s="267"/>
      <c r="G40" s="196"/>
      <c r="H40" s="184"/>
      <c r="I40" s="184"/>
      <c r="J40" s="197"/>
      <c r="K40" s="196"/>
      <c r="L40" s="184"/>
      <c r="M40" s="184"/>
      <c r="N40" s="197"/>
      <c r="O40" s="196"/>
      <c r="P40" s="184"/>
      <c r="Q40" s="184"/>
      <c r="R40" s="197"/>
      <c r="S40" s="196"/>
      <c r="T40" s="184"/>
      <c r="U40" s="184"/>
      <c r="V40" s="197"/>
      <c r="W40" s="196"/>
      <c r="X40" s="184"/>
      <c r="Y40" s="184"/>
      <c r="Z40" s="197"/>
      <c r="AA40" s="196"/>
      <c r="AB40" s="184"/>
      <c r="AC40" s="184"/>
      <c r="AD40" s="197"/>
      <c r="AE40" s="196"/>
      <c r="AF40" s="184"/>
      <c r="AG40" s="184"/>
      <c r="AH40" s="197"/>
      <c r="AI40" s="196"/>
      <c r="AJ40" s="184"/>
      <c r="AK40" s="184"/>
      <c r="AL40" s="197"/>
      <c r="AM40" s="196"/>
      <c r="AN40" s="184"/>
      <c r="AO40" s="184"/>
      <c r="AP40" s="197"/>
      <c r="AQ40" s="196"/>
      <c r="AR40" s="184"/>
      <c r="AS40" s="184"/>
      <c r="AT40" s="189"/>
      <c r="AU40" s="196"/>
      <c r="AV40" s="184"/>
      <c r="AW40" s="184"/>
      <c r="AX40" s="199"/>
      <c r="AY40" s="242" t="s">
        <v>662</v>
      </c>
      <c r="AZ40" s="244" t="s">
        <v>183</v>
      </c>
      <c r="BA40" s="219">
        <v>1</v>
      </c>
      <c r="BB40" s="219">
        <v>1</v>
      </c>
      <c r="BC40" s="289">
        <f t="shared" si="0"/>
        <v>1</v>
      </c>
    </row>
    <row r="41" spans="1:55" ht="69.75" customHeight="1" x14ac:dyDescent="0.2">
      <c r="A41" s="217" t="s">
        <v>534</v>
      </c>
      <c r="B41" s="218" t="s">
        <v>535</v>
      </c>
      <c r="C41" s="268"/>
      <c r="D41" s="257"/>
      <c r="E41" s="257"/>
      <c r="F41" s="267"/>
      <c r="G41" s="268"/>
      <c r="H41" s="257"/>
      <c r="I41" s="257"/>
      <c r="J41" s="197"/>
      <c r="K41" s="196"/>
      <c r="L41" s="184"/>
      <c r="M41" s="184"/>
      <c r="N41" s="197"/>
      <c r="O41" s="196"/>
      <c r="P41" s="184"/>
      <c r="Q41" s="184"/>
      <c r="R41" s="197"/>
      <c r="S41" s="196"/>
      <c r="T41" s="184"/>
      <c r="U41" s="184"/>
      <c r="V41" s="197"/>
      <c r="W41" s="196"/>
      <c r="X41" s="184"/>
      <c r="Y41" s="184"/>
      <c r="Z41" s="197"/>
      <c r="AA41" s="196"/>
      <c r="AB41" s="184"/>
      <c r="AC41" s="184"/>
      <c r="AD41" s="197"/>
      <c r="AE41" s="196"/>
      <c r="AF41" s="184"/>
      <c r="AG41" s="184"/>
      <c r="AH41" s="197"/>
      <c r="AI41" s="196"/>
      <c r="AJ41" s="184"/>
      <c r="AK41" s="184"/>
      <c r="AL41" s="197"/>
      <c r="AM41" s="196"/>
      <c r="AN41" s="184"/>
      <c r="AO41" s="184"/>
      <c r="AP41" s="197"/>
      <c r="AQ41" s="196"/>
      <c r="AR41" s="184"/>
      <c r="AS41" s="184"/>
      <c r="AT41" s="189"/>
      <c r="AU41" s="196"/>
      <c r="AV41" s="184"/>
      <c r="AW41" s="184"/>
      <c r="AX41" s="198"/>
      <c r="AY41" s="220" t="s">
        <v>663</v>
      </c>
      <c r="AZ41" s="244" t="s">
        <v>183</v>
      </c>
      <c r="BA41" s="219">
        <v>1</v>
      </c>
      <c r="BB41" s="219">
        <v>1</v>
      </c>
      <c r="BC41" s="289">
        <f t="shared" si="0"/>
        <v>1</v>
      </c>
    </row>
    <row r="42" spans="1:55" ht="69.75" customHeight="1" x14ac:dyDescent="0.2">
      <c r="A42" s="223" t="s">
        <v>536</v>
      </c>
      <c r="B42" s="222" t="s">
        <v>537</v>
      </c>
      <c r="C42" s="268"/>
      <c r="D42" s="257"/>
      <c r="E42" s="257"/>
      <c r="F42" s="267"/>
      <c r="G42" s="268"/>
      <c r="H42" s="257"/>
      <c r="I42" s="257"/>
      <c r="J42" s="267"/>
      <c r="K42" s="268"/>
      <c r="L42" s="257"/>
      <c r="M42" s="257"/>
      <c r="N42" s="267"/>
      <c r="O42" s="268"/>
      <c r="P42" s="257"/>
      <c r="Q42" s="257"/>
      <c r="R42" s="267"/>
      <c r="S42" s="268"/>
      <c r="T42" s="257"/>
      <c r="U42" s="257"/>
      <c r="V42" s="267"/>
      <c r="W42" s="268"/>
      <c r="X42" s="257"/>
      <c r="Y42" s="257"/>
      <c r="Z42" s="267"/>
      <c r="AA42" s="270"/>
      <c r="AB42" s="271"/>
      <c r="AC42" s="271"/>
      <c r="AD42" s="269"/>
      <c r="AE42" s="270"/>
      <c r="AF42" s="271"/>
      <c r="AG42" s="271"/>
      <c r="AH42" s="269"/>
      <c r="AI42" s="270"/>
      <c r="AJ42" s="271"/>
      <c r="AK42" s="271"/>
      <c r="AL42" s="269"/>
      <c r="AM42" s="270"/>
      <c r="AN42" s="271"/>
      <c r="AO42" s="271"/>
      <c r="AP42" s="269"/>
      <c r="AQ42" s="270"/>
      <c r="AR42" s="271"/>
      <c r="AS42" s="271"/>
      <c r="AT42" s="272"/>
      <c r="AU42" s="270"/>
      <c r="AV42" s="271"/>
      <c r="AW42" s="271"/>
      <c r="AX42" s="228"/>
      <c r="AY42" s="242" t="s">
        <v>657</v>
      </c>
      <c r="AZ42" s="244" t="s">
        <v>710</v>
      </c>
      <c r="BA42" s="219">
        <v>12</v>
      </c>
      <c r="BB42" s="219">
        <v>6</v>
      </c>
      <c r="BC42" s="289">
        <f t="shared" si="0"/>
        <v>0.5</v>
      </c>
    </row>
    <row r="43" spans="1:55" ht="69.75" customHeight="1" x14ac:dyDescent="0.2">
      <c r="A43" s="273" t="s">
        <v>538</v>
      </c>
      <c r="B43" s="218" t="s">
        <v>539</v>
      </c>
      <c r="C43" s="268"/>
      <c r="D43" s="257"/>
      <c r="E43" s="257"/>
      <c r="F43" s="267"/>
      <c r="G43" s="268"/>
      <c r="H43" s="257"/>
      <c r="I43" s="257"/>
      <c r="J43" s="267"/>
      <c r="K43" s="268"/>
      <c r="L43" s="184"/>
      <c r="M43" s="184"/>
      <c r="N43" s="197"/>
      <c r="O43" s="196"/>
      <c r="P43" s="184"/>
      <c r="Q43" s="184"/>
      <c r="R43" s="197"/>
      <c r="S43" s="196"/>
      <c r="T43" s="184"/>
      <c r="U43" s="184"/>
      <c r="V43" s="197"/>
      <c r="W43" s="196"/>
      <c r="X43" s="184"/>
      <c r="Y43" s="184"/>
      <c r="Z43" s="197"/>
      <c r="AA43" s="196"/>
      <c r="AB43" s="184"/>
      <c r="AC43" s="271"/>
      <c r="AD43" s="269"/>
      <c r="AE43" s="270"/>
      <c r="AF43" s="271"/>
      <c r="AG43" s="271"/>
      <c r="AH43" s="269"/>
      <c r="AI43" s="196"/>
      <c r="AJ43" s="184"/>
      <c r="AK43" s="184"/>
      <c r="AL43" s="197"/>
      <c r="AM43" s="196"/>
      <c r="AN43" s="184"/>
      <c r="AO43" s="184"/>
      <c r="AP43" s="197"/>
      <c r="AQ43" s="196"/>
      <c r="AR43" s="184"/>
      <c r="AS43" s="184"/>
      <c r="AT43" s="189"/>
      <c r="AU43" s="196"/>
      <c r="AV43" s="184"/>
      <c r="AW43" s="184"/>
      <c r="AX43" s="198"/>
      <c r="AY43" s="220" t="s">
        <v>664</v>
      </c>
      <c r="AZ43" s="244" t="s">
        <v>706</v>
      </c>
      <c r="BA43" s="219">
        <v>2</v>
      </c>
      <c r="BB43" s="219">
        <v>1</v>
      </c>
      <c r="BC43" s="289">
        <f t="shared" si="0"/>
        <v>0.5</v>
      </c>
    </row>
    <row r="44" spans="1:55" ht="69.75" customHeight="1" x14ac:dyDescent="0.2">
      <c r="A44" s="221" t="s">
        <v>540</v>
      </c>
      <c r="B44" s="218" t="s">
        <v>541</v>
      </c>
      <c r="C44" s="268"/>
      <c r="D44" s="257"/>
      <c r="E44" s="257"/>
      <c r="F44" s="267"/>
      <c r="G44" s="196"/>
      <c r="H44" s="184"/>
      <c r="I44" s="184"/>
      <c r="J44" s="197"/>
      <c r="K44" s="196"/>
      <c r="L44" s="184"/>
      <c r="M44" s="184"/>
      <c r="N44" s="197"/>
      <c r="O44" s="196"/>
      <c r="P44" s="184"/>
      <c r="Q44" s="184"/>
      <c r="R44" s="197"/>
      <c r="S44" s="196"/>
      <c r="T44" s="184"/>
      <c r="U44" s="184"/>
      <c r="V44" s="197"/>
      <c r="W44" s="196"/>
      <c r="X44" s="184"/>
      <c r="Y44" s="184"/>
      <c r="Z44" s="267"/>
      <c r="AA44" s="270"/>
      <c r="AB44" s="271"/>
      <c r="AC44" s="271"/>
      <c r="AD44" s="269"/>
      <c r="AE44" s="196"/>
      <c r="AF44" s="184"/>
      <c r="AG44" s="184"/>
      <c r="AH44" s="197"/>
      <c r="AI44" s="196"/>
      <c r="AJ44" s="184"/>
      <c r="AK44" s="184"/>
      <c r="AL44" s="197"/>
      <c r="AM44" s="196"/>
      <c r="AN44" s="184"/>
      <c r="AO44" s="184"/>
      <c r="AP44" s="197"/>
      <c r="AQ44" s="196"/>
      <c r="AR44" s="184"/>
      <c r="AS44" s="184"/>
      <c r="AT44" s="189"/>
      <c r="AU44" s="196"/>
      <c r="AV44" s="184"/>
      <c r="AW44" s="184"/>
      <c r="AX44" s="199"/>
      <c r="AY44" s="242" t="s">
        <v>665</v>
      </c>
      <c r="AZ44" s="244" t="s">
        <v>118</v>
      </c>
      <c r="BA44" s="219">
        <v>2</v>
      </c>
      <c r="BB44" s="219">
        <v>1</v>
      </c>
      <c r="BC44" s="289">
        <f t="shared" si="0"/>
        <v>0.5</v>
      </c>
    </row>
    <row r="45" spans="1:55" ht="69.75" customHeight="1" x14ac:dyDescent="0.2">
      <c r="A45" s="223" t="s">
        <v>542</v>
      </c>
      <c r="B45" s="218" t="s">
        <v>543</v>
      </c>
      <c r="C45" s="196"/>
      <c r="D45" s="184"/>
      <c r="E45" s="184"/>
      <c r="F45" s="197"/>
      <c r="G45" s="268"/>
      <c r="H45" s="257"/>
      <c r="I45" s="257"/>
      <c r="J45" s="267"/>
      <c r="K45" s="268"/>
      <c r="L45" s="257"/>
      <c r="M45" s="184"/>
      <c r="N45" s="197"/>
      <c r="O45" s="196"/>
      <c r="P45" s="184"/>
      <c r="Q45" s="184"/>
      <c r="R45" s="197"/>
      <c r="S45" s="196"/>
      <c r="T45" s="184"/>
      <c r="U45" s="184"/>
      <c r="V45" s="197"/>
      <c r="W45" s="196"/>
      <c r="X45" s="184"/>
      <c r="Y45" s="184"/>
      <c r="Z45" s="197"/>
      <c r="AA45" s="196"/>
      <c r="AB45" s="184"/>
      <c r="AC45" s="184"/>
      <c r="AD45" s="197"/>
      <c r="AE45" s="196"/>
      <c r="AF45" s="184"/>
      <c r="AG45" s="184"/>
      <c r="AH45" s="197"/>
      <c r="AI45" s="196"/>
      <c r="AJ45" s="184"/>
      <c r="AK45" s="184"/>
      <c r="AL45" s="197"/>
      <c r="AM45" s="196"/>
      <c r="AN45" s="184"/>
      <c r="AO45" s="184"/>
      <c r="AP45" s="197"/>
      <c r="AQ45" s="196"/>
      <c r="AR45" s="184"/>
      <c r="AS45" s="184"/>
      <c r="AT45" s="189"/>
      <c r="AU45" s="196"/>
      <c r="AV45" s="184"/>
      <c r="AW45" s="184"/>
      <c r="AX45" s="199"/>
      <c r="AY45" s="242" t="s">
        <v>666</v>
      </c>
      <c r="AZ45" s="244" t="s">
        <v>183</v>
      </c>
      <c r="BA45" s="219">
        <v>1</v>
      </c>
      <c r="BB45" s="219">
        <v>1</v>
      </c>
      <c r="BC45" s="289">
        <f t="shared" si="0"/>
        <v>1</v>
      </c>
    </row>
    <row r="46" spans="1:55" ht="69.75" customHeight="1" x14ac:dyDescent="0.2">
      <c r="A46" s="221" t="s">
        <v>544</v>
      </c>
      <c r="B46" s="222" t="s">
        <v>545</v>
      </c>
      <c r="C46" s="268"/>
      <c r="D46" s="257"/>
      <c r="E46" s="257"/>
      <c r="F46" s="197"/>
      <c r="G46" s="196"/>
      <c r="H46" s="184"/>
      <c r="I46" s="184"/>
      <c r="J46" s="197"/>
      <c r="K46" s="196"/>
      <c r="L46" s="184"/>
      <c r="M46" s="184"/>
      <c r="N46" s="197"/>
      <c r="O46" s="196"/>
      <c r="P46" s="184"/>
      <c r="Q46" s="257"/>
      <c r="R46" s="267"/>
      <c r="S46" s="268"/>
      <c r="T46" s="257"/>
      <c r="U46" s="184"/>
      <c r="V46" s="197"/>
      <c r="W46" s="196"/>
      <c r="X46" s="184"/>
      <c r="Y46" s="184"/>
      <c r="Z46" s="197"/>
      <c r="AA46" s="196"/>
      <c r="AB46" s="184"/>
      <c r="AC46" s="184"/>
      <c r="AD46" s="197"/>
      <c r="AE46" s="196"/>
      <c r="AF46" s="184"/>
      <c r="AG46" s="271"/>
      <c r="AH46" s="269"/>
      <c r="AI46" s="270"/>
      <c r="AJ46" s="271"/>
      <c r="AK46" s="184"/>
      <c r="AL46" s="197"/>
      <c r="AM46" s="196"/>
      <c r="AN46" s="184"/>
      <c r="AO46" s="184"/>
      <c r="AP46" s="197"/>
      <c r="AQ46" s="196"/>
      <c r="AR46" s="184"/>
      <c r="AS46" s="184"/>
      <c r="AT46" s="189"/>
      <c r="AU46" s="196"/>
      <c r="AV46" s="184"/>
      <c r="AW46" s="184"/>
      <c r="AX46" s="199"/>
      <c r="AY46" s="242" t="s">
        <v>659</v>
      </c>
      <c r="AZ46" s="244" t="s">
        <v>191</v>
      </c>
      <c r="BA46" s="219">
        <v>3</v>
      </c>
      <c r="BB46" s="219">
        <v>2</v>
      </c>
      <c r="BC46" s="289">
        <f t="shared" si="0"/>
        <v>0.66666666666666663</v>
      </c>
    </row>
    <row r="47" spans="1:55" ht="69.75" customHeight="1" x14ac:dyDescent="0.2">
      <c r="A47" s="223" t="s">
        <v>546</v>
      </c>
      <c r="B47" s="230" t="s">
        <v>547</v>
      </c>
      <c r="C47" s="196"/>
      <c r="D47" s="184"/>
      <c r="E47" s="184"/>
      <c r="F47" s="197"/>
      <c r="G47" s="268"/>
      <c r="H47" s="257"/>
      <c r="I47" s="257"/>
      <c r="J47" s="267"/>
      <c r="K47" s="196"/>
      <c r="L47" s="184"/>
      <c r="M47" s="184"/>
      <c r="N47" s="197"/>
      <c r="O47" s="196"/>
      <c r="P47" s="184"/>
      <c r="Q47" s="185"/>
      <c r="R47" s="193"/>
      <c r="S47" s="192"/>
      <c r="T47" s="185"/>
      <c r="U47" s="185"/>
      <c r="V47" s="193"/>
      <c r="W47" s="192"/>
      <c r="X47" s="185"/>
      <c r="Y47" s="185"/>
      <c r="Z47" s="193"/>
      <c r="AA47" s="225"/>
      <c r="AB47" s="226"/>
      <c r="AC47" s="226"/>
      <c r="AD47" s="227"/>
      <c r="AE47" s="192"/>
      <c r="AF47" s="185"/>
      <c r="AG47" s="185"/>
      <c r="AH47" s="193"/>
      <c r="AI47" s="192"/>
      <c r="AJ47" s="185"/>
      <c r="AK47" s="184"/>
      <c r="AL47" s="197"/>
      <c r="AM47" s="196"/>
      <c r="AN47" s="184"/>
      <c r="AO47" s="184"/>
      <c r="AP47" s="197"/>
      <c r="AQ47" s="196"/>
      <c r="AR47" s="184"/>
      <c r="AS47" s="184"/>
      <c r="AT47" s="189"/>
      <c r="AU47" s="196"/>
      <c r="AV47" s="184"/>
      <c r="AW47" s="184"/>
      <c r="AX47" s="199"/>
      <c r="AY47" s="242" t="s">
        <v>667</v>
      </c>
      <c r="AZ47" s="247" t="s">
        <v>118</v>
      </c>
      <c r="BA47" s="219">
        <v>2</v>
      </c>
      <c r="BB47" s="219">
        <v>1</v>
      </c>
      <c r="BC47" s="289">
        <f t="shared" si="0"/>
        <v>0.5</v>
      </c>
    </row>
    <row r="48" spans="1:55" ht="69.75" customHeight="1" x14ac:dyDescent="0.2">
      <c r="A48" s="223" t="s">
        <v>548</v>
      </c>
      <c r="B48" s="218" t="s">
        <v>549</v>
      </c>
      <c r="C48" s="196"/>
      <c r="D48" s="184"/>
      <c r="E48" s="184"/>
      <c r="F48" s="197"/>
      <c r="G48" s="196"/>
      <c r="H48" s="184"/>
      <c r="I48" s="184"/>
      <c r="J48" s="197"/>
      <c r="K48" s="268"/>
      <c r="L48" s="257"/>
      <c r="M48" s="184"/>
      <c r="N48" s="197"/>
      <c r="O48" s="196"/>
      <c r="P48" s="184"/>
      <c r="Q48" s="184"/>
      <c r="R48" s="197"/>
      <c r="S48" s="196"/>
      <c r="T48" s="184"/>
      <c r="U48" s="184"/>
      <c r="V48" s="197"/>
      <c r="W48" s="196"/>
      <c r="X48" s="184"/>
      <c r="Y48" s="184"/>
      <c r="Z48" s="197"/>
      <c r="AA48" s="196"/>
      <c r="AB48" s="184"/>
      <c r="AC48" s="184"/>
      <c r="AD48" s="197"/>
      <c r="AE48" s="196"/>
      <c r="AF48" s="184"/>
      <c r="AG48" s="184"/>
      <c r="AH48" s="197"/>
      <c r="AI48" s="196"/>
      <c r="AJ48" s="184"/>
      <c r="AK48" s="184"/>
      <c r="AL48" s="197"/>
      <c r="AM48" s="196"/>
      <c r="AN48" s="184"/>
      <c r="AO48" s="184"/>
      <c r="AP48" s="197"/>
      <c r="AQ48" s="196"/>
      <c r="AR48" s="184"/>
      <c r="AS48" s="184"/>
      <c r="AT48" s="189"/>
      <c r="AU48" s="196"/>
      <c r="AV48" s="184"/>
      <c r="AW48" s="184"/>
      <c r="AX48" s="199"/>
      <c r="AY48" s="242" t="s">
        <v>668</v>
      </c>
      <c r="AZ48" s="247" t="s">
        <v>183</v>
      </c>
      <c r="BA48" s="229">
        <v>1</v>
      </c>
      <c r="BB48" s="229">
        <v>1</v>
      </c>
      <c r="BC48" s="289">
        <f t="shared" si="0"/>
        <v>1</v>
      </c>
    </row>
    <row r="49" spans="1:55" ht="69.75" customHeight="1" x14ac:dyDescent="0.2">
      <c r="A49" s="223" t="s">
        <v>550</v>
      </c>
      <c r="B49" s="230" t="s">
        <v>549</v>
      </c>
      <c r="C49" s="196"/>
      <c r="D49" s="184"/>
      <c r="E49" s="184"/>
      <c r="F49" s="197"/>
      <c r="G49" s="268"/>
      <c r="H49" s="257"/>
      <c r="I49" s="184"/>
      <c r="J49" s="197"/>
      <c r="K49" s="196"/>
      <c r="L49" s="184"/>
      <c r="M49" s="184"/>
      <c r="N49" s="197"/>
      <c r="O49" s="196"/>
      <c r="P49" s="184"/>
      <c r="Q49" s="184"/>
      <c r="R49" s="197"/>
      <c r="S49" s="196"/>
      <c r="T49" s="184"/>
      <c r="U49" s="184"/>
      <c r="V49" s="197"/>
      <c r="W49" s="196"/>
      <c r="X49" s="184"/>
      <c r="Y49" s="184"/>
      <c r="Z49" s="197"/>
      <c r="AA49" s="196"/>
      <c r="AB49" s="184"/>
      <c r="AC49" s="184"/>
      <c r="AD49" s="197"/>
      <c r="AE49" s="196"/>
      <c r="AF49" s="184"/>
      <c r="AG49" s="184"/>
      <c r="AH49" s="197"/>
      <c r="AI49" s="196"/>
      <c r="AJ49" s="184"/>
      <c r="AK49" s="184"/>
      <c r="AL49" s="197"/>
      <c r="AM49" s="196"/>
      <c r="AN49" s="184"/>
      <c r="AO49" s="184"/>
      <c r="AP49" s="197"/>
      <c r="AQ49" s="196"/>
      <c r="AR49" s="184"/>
      <c r="AS49" s="184"/>
      <c r="AT49" s="189"/>
      <c r="AU49" s="196"/>
      <c r="AV49" s="184"/>
      <c r="AW49" s="184"/>
      <c r="AX49" s="199"/>
      <c r="AY49" s="242" t="s">
        <v>669</v>
      </c>
      <c r="AZ49" s="244" t="s">
        <v>183</v>
      </c>
      <c r="BA49" s="219">
        <v>1</v>
      </c>
      <c r="BB49" s="219">
        <v>1</v>
      </c>
      <c r="BC49" s="289">
        <f t="shared" si="0"/>
        <v>1</v>
      </c>
    </row>
    <row r="50" spans="1:55" ht="69.75" customHeight="1" x14ac:dyDescent="0.2">
      <c r="A50" s="223" t="s">
        <v>551</v>
      </c>
      <c r="B50" s="230" t="s">
        <v>549</v>
      </c>
      <c r="C50" s="196"/>
      <c r="D50" s="184"/>
      <c r="E50" s="184"/>
      <c r="F50" s="197"/>
      <c r="G50" s="268"/>
      <c r="H50" s="257"/>
      <c r="I50" s="257"/>
      <c r="J50" s="267"/>
      <c r="K50" s="196"/>
      <c r="L50" s="184"/>
      <c r="M50" s="184"/>
      <c r="N50" s="197"/>
      <c r="O50" s="196"/>
      <c r="P50" s="184"/>
      <c r="Q50" s="184"/>
      <c r="R50" s="197"/>
      <c r="S50" s="196"/>
      <c r="T50" s="184"/>
      <c r="U50" s="184"/>
      <c r="V50" s="197"/>
      <c r="W50" s="196"/>
      <c r="X50" s="184"/>
      <c r="Y50" s="184"/>
      <c r="Z50" s="197"/>
      <c r="AA50" s="196"/>
      <c r="AB50" s="184"/>
      <c r="AC50" s="184"/>
      <c r="AD50" s="197"/>
      <c r="AE50" s="196"/>
      <c r="AF50" s="184"/>
      <c r="AG50" s="184"/>
      <c r="AH50" s="197"/>
      <c r="AI50" s="196"/>
      <c r="AJ50" s="184"/>
      <c r="AK50" s="184"/>
      <c r="AL50" s="197"/>
      <c r="AM50" s="196"/>
      <c r="AN50" s="184"/>
      <c r="AO50" s="184"/>
      <c r="AP50" s="197"/>
      <c r="AQ50" s="196"/>
      <c r="AR50" s="184"/>
      <c r="AS50" s="184"/>
      <c r="AT50" s="189"/>
      <c r="AU50" s="196"/>
      <c r="AV50" s="184"/>
      <c r="AW50" s="184"/>
      <c r="AX50" s="199"/>
      <c r="AY50" s="242" t="s">
        <v>670</v>
      </c>
      <c r="AZ50" s="244" t="s">
        <v>183</v>
      </c>
      <c r="BA50" s="219">
        <v>1</v>
      </c>
      <c r="BB50" s="219">
        <v>1</v>
      </c>
      <c r="BC50" s="289">
        <f t="shared" si="0"/>
        <v>1</v>
      </c>
    </row>
    <row r="51" spans="1:55" ht="69.75" customHeight="1" x14ac:dyDescent="0.2">
      <c r="A51" s="223" t="s">
        <v>552</v>
      </c>
      <c r="B51" s="222" t="s">
        <v>553</v>
      </c>
      <c r="C51" s="196"/>
      <c r="D51" s="184"/>
      <c r="E51" s="184"/>
      <c r="F51" s="197"/>
      <c r="G51" s="196"/>
      <c r="H51" s="184"/>
      <c r="I51" s="184"/>
      <c r="J51" s="197"/>
      <c r="K51" s="196"/>
      <c r="L51" s="184"/>
      <c r="M51" s="184"/>
      <c r="N51" s="197"/>
      <c r="O51" s="196"/>
      <c r="P51" s="184"/>
      <c r="Q51" s="184"/>
      <c r="R51" s="197"/>
      <c r="S51" s="196"/>
      <c r="T51" s="184"/>
      <c r="U51" s="184"/>
      <c r="V51" s="197"/>
      <c r="W51" s="196"/>
      <c r="X51" s="184"/>
      <c r="Y51" s="257"/>
      <c r="Z51" s="257"/>
      <c r="AA51" s="196"/>
      <c r="AB51" s="184"/>
      <c r="AC51" s="184"/>
      <c r="AD51" s="197"/>
      <c r="AE51" s="196"/>
      <c r="AF51" s="184"/>
      <c r="AG51" s="184"/>
      <c r="AH51" s="197"/>
      <c r="AI51" s="196"/>
      <c r="AJ51" s="184"/>
      <c r="AK51" s="184"/>
      <c r="AL51" s="197"/>
      <c r="AM51" s="196"/>
      <c r="AN51" s="184"/>
      <c r="AO51" s="184"/>
      <c r="AP51" s="197"/>
      <c r="AQ51" s="196"/>
      <c r="AR51" s="184"/>
      <c r="AS51" s="184"/>
      <c r="AT51" s="189"/>
      <c r="AU51" s="196"/>
      <c r="AV51" s="184"/>
      <c r="AW51" s="184"/>
      <c r="AX51" s="199"/>
      <c r="AY51" s="242" t="s">
        <v>671</v>
      </c>
      <c r="AZ51" s="244" t="s">
        <v>118</v>
      </c>
      <c r="BA51" s="219">
        <v>2</v>
      </c>
      <c r="BB51" s="219">
        <v>1</v>
      </c>
      <c r="BC51" s="289">
        <f t="shared" si="0"/>
        <v>0.5</v>
      </c>
    </row>
    <row r="52" spans="1:55" ht="108.75" customHeight="1" x14ac:dyDescent="0.2">
      <c r="A52" s="223" t="s">
        <v>554</v>
      </c>
      <c r="B52" s="222" t="s">
        <v>555</v>
      </c>
      <c r="C52" s="196"/>
      <c r="D52" s="184"/>
      <c r="E52" s="184"/>
      <c r="F52" s="197"/>
      <c r="G52" s="196"/>
      <c r="H52" s="184"/>
      <c r="I52" s="184"/>
      <c r="J52" s="197"/>
      <c r="K52" s="196"/>
      <c r="L52" s="184"/>
      <c r="M52" s="184"/>
      <c r="N52" s="197"/>
      <c r="O52" s="196"/>
      <c r="P52" s="257"/>
      <c r="Q52" s="257"/>
      <c r="R52" s="267"/>
      <c r="S52" s="268"/>
      <c r="T52" s="184"/>
      <c r="U52" s="184"/>
      <c r="V52" s="197"/>
      <c r="W52" s="196"/>
      <c r="X52" s="184"/>
      <c r="Y52" s="184"/>
      <c r="Z52" s="197"/>
      <c r="AA52" s="196"/>
      <c r="AB52" s="184"/>
      <c r="AC52" s="184"/>
      <c r="AD52" s="197"/>
      <c r="AE52" s="196"/>
      <c r="AF52" s="184"/>
      <c r="AG52" s="184"/>
      <c r="AH52" s="197"/>
      <c r="AI52" s="196"/>
      <c r="AJ52" s="184"/>
      <c r="AK52" s="184"/>
      <c r="AL52" s="197"/>
      <c r="AM52" s="196"/>
      <c r="AN52" s="184"/>
      <c r="AO52" s="184"/>
      <c r="AP52" s="197"/>
      <c r="AQ52" s="196"/>
      <c r="AR52" s="184"/>
      <c r="AS52" s="184"/>
      <c r="AT52" s="189"/>
      <c r="AU52" s="196"/>
      <c r="AV52" s="184"/>
      <c r="AW52" s="184"/>
      <c r="AX52" s="199"/>
      <c r="AY52" s="242" t="s">
        <v>672</v>
      </c>
      <c r="AZ52" s="244" t="s">
        <v>183</v>
      </c>
      <c r="BA52" s="219">
        <v>1</v>
      </c>
      <c r="BB52" s="219">
        <v>1</v>
      </c>
      <c r="BC52" s="289">
        <f t="shared" si="0"/>
        <v>1</v>
      </c>
    </row>
    <row r="53" spans="1:55" ht="69.75" customHeight="1" x14ac:dyDescent="0.2">
      <c r="A53" s="223" t="s">
        <v>556</v>
      </c>
      <c r="B53" s="222" t="s">
        <v>557</v>
      </c>
      <c r="C53" s="268"/>
      <c r="D53" s="257"/>
      <c r="E53" s="184"/>
      <c r="F53" s="197"/>
      <c r="G53" s="196"/>
      <c r="H53" s="184"/>
      <c r="I53" s="184"/>
      <c r="J53" s="197"/>
      <c r="K53" s="196"/>
      <c r="L53" s="184"/>
      <c r="M53" s="184"/>
      <c r="N53" s="197"/>
      <c r="O53" s="196"/>
      <c r="P53" s="184"/>
      <c r="Q53" s="184"/>
      <c r="R53" s="197"/>
      <c r="S53" s="196"/>
      <c r="T53" s="184"/>
      <c r="U53" s="184"/>
      <c r="V53" s="197"/>
      <c r="W53" s="196"/>
      <c r="X53" s="184"/>
      <c r="Y53" s="184"/>
      <c r="Z53" s="197"/>
      <c r="AA53" s="196"/>
      <c r="AB53" s="184"/>
      <c r="AC53" s="184"/>
      <c r="AD53" s="197"/>
      <c r="AE53" s="196"/>
      <c r="AF53" s="184"/>
      <c r="AG53" s="184"/>
      <c r="AH53" s="197"/>
      <c r="AI53" s="196"/>
      <c r="AJ53" s="184"/>
      <c r="AK53" s="184"/>
      <c r="AL53" s="197"/>
      <c r="AM53" s="196"/>
      <c r="AN53" s="184"/>
      <c r="AO53" s="184"/>
      <c r="AP53" s="197"/>
      <c r="AQ53" s="196"/>
      <c r="AR53" s="184"/>
      <c r="AS53" s="184"/>
      <c r="AT53" s="189"/>
      <c r="AU53" s="270"/>
      <c r="AV53" s="271"/>
      <c r="AW53" s="271"/>
      <c r="AX53" s="228"/>
      <c r="AY53" s="242" t="s">
        <v>673</v>
      </c>
      <c r="AZ53" s="244" t="s">
        <v>183</v>
      </c>
      <c r="BA53" s="219">
        <v>2</v>
      </c>
      <c r="BB53" s="219">
        <v>1</v>
      </c>
      <c r="BC53" s="289">
        <f t="shared" si="0"/>
        <v>0.5</v>
      </c>
    </row>
    <row r="54" spans="1:55" ht="69.75" customHeight="1" x14ac:dyDescent="0.2">
      <c r="A54" s="217" t="s">
        <v>558</v>
      </c>
      <c r="B54" s="218" t="s">
        <v>559</v>
      </c>
      <c r="C54" s="268"/>
      <c r="D54" s="257"/>
      <c r="E54" s="257"/>
      <c r="F54" s="267"/>
      <c r="G54" s="268"/>
      <c r="H54" s="257"/>
      <c r="I54" s="257"/>
      <c r="J54" s="267"/>
      <c r="K54" s="196"/>
      <c r="L54" s="184"/>
      <c r="M54" s="184"/>
      <c r="N54" s="197"/>
      <c r="O54" s="268"/>
      <c r="P54" s="257"/>
      <c r="Q54" s="257"/>
      <c r="R54" s="267"/>
      <c r="S54" s="268"/>
      <c r="T54" s="184"/>
      <c r="U54" s="184"/>
      <c r="V54" s="197"/>
      <c r="W54" s="196"/>
      <c r="X54" s="184"/>
      <c r="Y54" s="184"/>
      <c r="Z54" s="267"/>
      <c r="AA54" s="270"/>
      <c r="AB54" s="271"/>
      <c r="AC54" s="271"/>
      <c r="AD54" s="269"/>
      <c r="AE54" s="196"/>
      <c r="AF54" s="184"/>
      <c r="AG54" s="184"/>
      <c r="AH54" s="197"/>
      <c r="AI54" s="196"/>
      <c r="AJ54" s="184"/>
      <c r="AK54" s="184"/>
      <c r="AL54" s="197"/>
      <c r="AM54" s="270"/>
      <c r="AN54" s="271"/>
      <c r="AO54" s="271"/>
      <c r="AP54" s="269"/>
      <c r="AQ54" s="196"/>
      <c r="AR54" s="184"/>
      <c r="AS54" s="184"/>
      <c r="AT54" s="189"/>
      <c r="AU54" s="196"/>
      <c r="AV54" s="184"/>
      <c r="AW54" s="184"/>
      <c r="AX54" s="198"/>
      <c r="AY54" s="220" t="s">
        <v>674</v>
      </c>
      <c r="AZ54" s="244" t="s">
        <v>711</v>
      </c>
      <c r="BA54" s="219">
        <v>4</v>
      </c>
      <c r="BB54" s="219">
        <v>2</v>
      </c>
      <c r="BC54" s="289">
        <f t="shared" si="0"/>
        <v>0.5</v>
      </c>
    </row>
    <row r="55" spans="1:55" ht="69.75" customHeight="1" x14ac:dyDescent="0.2">
      <c r="A55" s="223" t="s">
        <v>560</v>
      </c>
      <c r="B55" s="222" t="s">
        <v>561</v>
      </c>
      <c r="C55" s="196"/>
      <c r="D55" s="184"/>
      <c r="E55" s="184"/>
      <c r="F55" s="197"/>
      <c r="G55" s="196"/>
      <c r="H55" s="184"/>
      <c r="I55" s="184"/>
      <c r="J55" s="197"/>
      <c r="K55" s="196"/>
      <c r="L55" s="184"/>
      <c r="M55" s="184"/>
      <c r="N55" s="197"/>
      <c r="O55" s="196"/>
      <c r="P55" s="184"/>
      <c r="Q55" s="184"/>
      <c r="R55" s="197"/>
      <c r="S55" s="196"/>
      <c r="T55" s="184"/>
      <c r="U55" s="184"/>
      <c r="V55" s="197"/>
      <c r="W55" s="196"/>
      <c r="X55" s="184"/>
      <c r="Y55" s="184"/>
      <c r="Z55" s="197"/>
      <c r="AA55" s="196"/>
      <c r="AB55" s="184"/>
      <c r="AC55" s="184"/>
      <c r="AD55" s="197"/>
      <c r="AE55" s="196"/>
      <c r="AF55" s="184"/>
      <c r="AG55" s="184"/>
      <c r="AH55" s="197"/>
      <c r="AI55" s="196"/>
      <c r="AJ55" s="184"/>
      <c r="AK55" s="184"/>
      <c r="AL55" s="197"/>
      <c r="AM55" s="196"/>
      <c r="AN55" s="271"/>
      <c r="AO55" s="271"/>
      <c r="AP55" s="269"/>
      <c r="AQ55" s="270"/>
      <c r="AR55" s="184"/>
      <c r="AS55" s="184"/>
      <c r="AT55" s="189"/>
      <c r="AU55" s="196"/>
      <c r="AV55" s="184"/>
      <c r="AW55" s="184"/>
      <c r="AX55" s="199"/>
      <c r="AY55" s="242" t="s">
        <v>675</v>
      </c>
      <c r="AZ55" s="244" t="s">
        <v>183</v>
      </c>
      <c r="BA55" s="219">
        <v>1</v>
      </c>
      <c r="BB55" s="219"/>
      <c r="BC55" s="289">
        <f t="shared" si="0"/>
        <v>0</v>
      </c>
    </row>
    <row r="56" spans="1:55" ht="69.75" customHeight="1" x14ac:dyDescent="0.2">
      <c r="A56" s="223" t="s">
        <v>199</v>
      </c>
      <c r="B56" s="222" t="s">
        <v>562</v>
      </c>
      <c r="C56" s="196"/>
      <c r="D56" s="184"/>
      <c r="E56" s="184"/>
      <c r="F56" s="197"/>
      <c r="G56" s="196"/>
      <c r="H56" s="184"/>
      <c r="I56" s="184"/>
      <c r="J56" s="197"/>
      <c r="K56" s="196"/>
      <c r="L56" s="184"/>
      <c r="M56" s="184"/>
      <c r="N56" s="197"/>
      <c r="O56" s="196"/>
      <c r="P56" s="184"/>
      <c r="Q56" s="184"/>
      <c r="R56" s="197"/>
      <c r="S56" s="196"/>
      <c r="T56" s="184"/>
      <c r="U56" s="184"/>
      <c r="V56" s="197"/>
      <c r="W56" s="196"/>
      <c r="X56" s="184"/>
      <c r="Y56" s="184"/>
      <c r="Z56" s="197"/>
      <c r="AA56" s="196"/>
      <c r="AB56" s="184"/>
      <c r="AC56" s="184"/>
      <c r="AD56" s="197"/>
      <c r="AE56" s="270"/>
      <c r="AF56" s="271"/>
      <c r="AG56" s="271"/>
      <c r="AH56" s="269"/>
      <c r="AI56" s="196"/>
      <c r="AJ56" s="184"/>
      <c r="AK56" s="184"/>
      <c r="AL56" s="197"/>
      <c r="AM56" s="196"/>
      <c r="AN56" s="184"/>
      <c r="AO56" s="184"/>
      <c r="AP56" s="197"/>
      <c r="AQ56" s="196"/>
      <c r="AR56" s="184"/>
      <c r="AS56" s="184"/>
      <c r="AT56" s="189"/>
      <c r="AU56" s="196"/>
      <c r="AV56" s="184"/>
      <c r="AW56" s="184"/>
      <c r="AX56" s="199"/>
      <c r="AY56" s="242" t="s">
        <v>676</v>
      </c>
      <c r="AZ56" s="244" t="s">
        <v>183</v>
      </c>
      <c r="BA56" s="219">
        <v>1</v>
      </c>
      <c r="BB56" s="219"/>
      <c r="BC56" s="289">
        <f t="shared" si="0"/>
        <v>0</v>
      </c>
    </row>
    <row r="57" spans="1:55" ht="69.75" customHeight="1" x14ac:dyDescent="0.2">
      <c r="A57" s="223" t="s">
        <v>563</v>
      </c>
      <c r="B57" s="222" t="s">
        <v>564</v>
      </c>
      <c r="C57" s="196"/>
      <c r="D57" s="184"/>
      <c r="E57" s="257"/>
      <c r="F57" s="267"/>
      <c r="G57" s="268"/>
      <c r="H57" s="184"/>
      <c r="I57" s="184"/>
      <c r="J57" s="197"/>
      <c r="K57" s="196"/>
      <c r="L57" s="184"/>
      <c r="M57" s="184"/>
      <c r="N57" s="197"/>
      <c r="O57" s="196"/>
      <c r="P57" s="184"/>
      <c r="Q57" s="184"/>
      <c r="R57" s="197"/>
      <c r="S57" s="196"/>
      <c r="T57" s="184"/>
      <c r="U57" s="184"/>
      <c r="V57" s="197"/>
      <c r="W57" s="196"/>
      <c r="X57" s="184"/>
      <c r="Y57" s="184"/>
      <c r="Z57" s="197"/>
      <c r="AA57" s="196"/>
      <c r="AB57" s="271"/>
      <c r="AC57" s="271"/>
      <c r="AD57" s="269"/>
      <c r="AE57" s="270"/>
      <c r="AF57" s="184"/>
      <c r="AG57" s="184"/>
      <c r="AH57" s="197"/>
      <c r="AI57" s="196"/>
      <c r="AJ57" s="184"/>
      <c r="AK57" s="184"/>
      <c r="AL57" s="197"/>
      <c r="AM57" s="196"/>
      <c r="AN57" s="184"/>
      <c r="AO57" s="184"/>
      <c r="AP57" s="197"/>
      <c r="AQ57" s="196"/>
      <c r="AR57" s="184"/>
      <c r="AS57" s="184"/>
      <c r="AT57" s="291"/>
      <c r="AU57" s="192"/>
      <c r="AV57" s="185"/>
      <c r="AW57" s="185"/>
      <c r="AX57" s="199"/>
      <c r="AY57" s="242" t="s">
        <v>677</v>
      </c>
      <c r="AZ57" s="275" t="s">
        <v>118</v>
      </c>
      <c r="BA57" s="219">
        <v>2</v>
      </c>
      <c r="BB57" s="219">
        <v>1</v>
      </c>
      <c r="BC57" s="289">
        <f t="shared" si="0"/>
        <v>0.5</v>
      </c>
    </row>
    <row r="58" spans="1:55" ht="69.75" customHeight="1" x14ac:dyDescent="0.2">
      <c r="A58" s="223" t="s">
        <v>565</v>
      </c>
      <c r="B58" s="218" t="s">
        <v>566</v>
      </c>
      <c r="C58" s="196"/>
      <c r="D58" s="184"/>
      <c r="E58" s="184"/>
      <c r="F58" s="197"/>
      <c r="G58" s="196"/>
      <c r="H58" s="184"/>
      <c r="I58" s="257"/>
      <c r="J58" s="267"/>
      <c r="K58" s="268"/>
      <c r="L58" s="257"/>
      <c r="M58" s="257"/>
      <c r="N58" s="197"/>
      <c r="O58" s="268"/>
      <c r="P58" s="257"/>
      <c r="Q58" s="257"/>
      <c r="R58" s="267"/>
      <c r="S58" s="268"/>
      <c r="T58" s="184"/>
      <c r="U58" s="184"/>
      <c r="V58" s="197"/>
      <c r="W58" s="196"/>
      <c r="X58" s="184"/>
      <c r="Y58" s="184"/>
      <c r="Z58" s="197"/>
      <c r="AA58" s="270"/>
      <c r="AB58" s="226"/>
      <c r="AC58" s="226"/>
      <c r="AD58" s="227"/>
      <c r="AE58" s="190"/>
      <c r="AF58" s="182"/>
      <c r="AG58" s="184"/>
      <c r="AH58" s="197"/>
      <c r="AI58" s="196"/>
      <c r="AJ58" s="184"/>
      <c r="AK58" s="184"/>
      <c r="AL58" s="197"/>
      <c r="AM58" s="270"/>
      <c r="AN58" s="271"/>
      <c r="AO58" s="271"/>
      <c r="AP58" s="269"/>
      <c r="AQ58" s="196"/>
      <c r="AR58" s="184"/>
      <c r="AS58" s="184"/>
      <c r="AT58" s="189"/>
      <c r="AU58" s="196"/>
      <c r="AV58" s="184"/>
      <c r="AW58" s="184"/>
      <c r="AX58" s="198"/>
      <c r="AY58" s="220" t="s">
        <v>678</v>
      </c>
      <c r="AZ58" s="244" t="s">
        <v>122</v>
      </c>
      <c r="BA58" s="219">
        <v>4</v>
      </c>
      <c r="BB58" s="229">
        <v>2</v>
      </c>
      <c r="BC58" s="289">
        <f t="shared" si="0"/>
        <v>0.5</v>
      </c>
    </row>
    <row r="59" spans="1:55" ht="69.75" customHeight="1" x14ac:dyDescent="0.2">
      <c r="A59" s="231" t="s">
        <v>567</v>
      </c>
      <c r="B59" s="222" t="s">
        <v>568</v>
      </c>
      <c r="C59" s="196"/>
      <c r="D59" s="184"/>
      <c r="E59" s="184"/>
      <c r="F59" s="267"/>
      <c r="G59" s="196"/>
      <c r="H59" s="184"/>
      <c r="I59" s="184"/>
      <c r="J59" s="197"/>
      <c r="K59" s="196"/>
      <c r="L59" s="184"/>
      <c r="M59" s="184"/>
      <c r="N59" s="197"/>
      <c r="O59" s="196"/>
      <c r="P59" s="184"/>
      <c r="Q59" s="184"/>
      <c r="R59" s="197"/>
      <c r="S59" s="196"/>
      <c r="T59" s="184"/>
      <c r="U59" s="184"/>
      <c r="V59" s="197"/>
      <c r="W59" s="196"/>
      <c r="X59" s="184"/>
      <c r="Y59" s="184"/>
      <c r="Z59" s="197"/>
      <c r="AA59" s="196"/>
      <c r="AB59" s="184"/>
      <c r="AC59" s="184"/>
      <c r="AD59" s="197"/>
      <c r="AE59" s="196"/>
      <c r="AF59" s="184"/>
      <c r="AG59" s="184"/>
      <c r="AH59" s="197"/>
      <c r="AI59" s="196"/>
      <c r="AJ59" s="184"/>
      <c r="AK59" s="184"/>
      <c r="AL59" s="197"/>
      <c r="AM59" s="196"/>
      <c r="AN59" s="184"/>
      <c r="AO59" s="184"/>
      <c r="AP59" s="197"/>
      <c r="AQ59" s="196"/>
      <c r="AR59" s="184"/>
      <c r="AS59" s="184"/>
      <c r="AT59" s="189"/>
      <c r="AU59" s="196"/>
      <c r="AV59" s="184"/>
      <c r="AW59" s="184"/>
      <c r="AX59" s="198"/>
      <c r="AY59" s="220" t="s">
        <v>679</v>
      </c>
      <c r="AZ59" s="244" t="s">
        <v>183</v>
      </c>
      <c r="BA59" s="219">
        <v>1</v>
      </c>
      <c r="BB59" s="219">
        <v>1</v>
      </c>
      <c r="BC59" s="289">
        <f t="shared" si="0"/>
        <v>1</v>
      </c>
    </row>
    <row r="60" spans="1:55" ht="69.75" customHeight="1" x14ac:dyDescent="0.2">
      <c r="A60" s="231" t="s">
        <v>569</v>
      </c>
      <c r="B60" s="222" t="s">
        <v>570</v>
      </c>
      <c r="C60" s="196"/>
      <c r="D60" s="184"/>
      <c r="E60" s="184"/>
      <c r="F60" s="197"/>
      <c r="G60" s="196"/>
      <c r="H60" s="184"/>
      <c r="I60" s="184"/>
      <c r="J60" s="197"/>
      <c r="K60" s="196"/>
      <c r="L60" s="184"/>
      <c r="M60" s="184"/>
      <c r="N60" s="197"/>
      <c r="O60" s="196"/>
      <c r="P60" s="184"/>
      <c r="Q60" s="184"/>
      <c r="R60" s="197"/>
      <c r="S60" s="196"/>
      <c r="T60" s="184"/>
      <c r="U60" s="184"/>
      <c r="V60" s="197"/>
      <c r="W60" s="268"/>
      <c r="X60" s="257"/>
      <c r="Y60" s="257"/>
      <c r="Z60" s="267"/>
      <c r="AA60" s="270"/>
      <c r="AB60" s="184"/>
      <c r="AC60" s="184"/>
      <c r="AD60" s="197"/>
      <c r="AE60" s="196"/>
      <c r="AF60" s="184"/>
      <c r="AG60" s="184"/>
      <c r="AH60" s="197"/>
      <c r="AI60" s="196"/>
      <c r="AJ60" s="184"/>
      <c r="AK60" s="184"/>
      <c r="AL60" s="197"/>
      <c r="AM60" s="196"/>
      <c r="AN60" s="184"/>
      <c r="AO60" s="184"/>
      <c r="AP60" s="197"/>
      <c r="AQ60" s="196"/>
      <c r="AR60" s="184"/>
      <c r="AS60" s="184"/>
      <c r="AT60" s="189"/>
      <c r="AU60" s="270"/>
      <c r="AV60" s="271"/>
      <c r="AW60" s="271"/>
      <c r="AX60" s="228"/>
      <c r="AY60" s="274" t="s">
        <v>721</v>
      </c>
      <c r="AZ60" s="247" t="s">
        <v>118</v>
      </c>
      <c r="BA60" s="229">
        <v>2</v>
      </c>
      <c r="BB60" s="229"/>
      <c r="BC60" s="289">
        <f t="shared" si="0"/>
        <v>0</v>
      </c>
    </row>
    <row r="61" spans="1:55" ht="69.75" customHeight="1" x14ac:dyDescent="0.2">
      <c r="A61" s="231" t="s">
        <v>571</v>
      </c>
      <c r="B61" s="222" t="s">
        <v>572</v>
      </c>
      <c r="C61" s="268"/>
      <c r="D61" s="257"/>
      <c r="E61" s="184"/>
      <c r="F61" s="197"/>
      <c r="G61" s="268"/>
      <c r="H61" s="257"/>
      <c r="I61" s="184"/>
      <c r="J61" s="197"/>
      <c r="K61" s="268"/>
      <c r="L61" s="257"/>
      <c r="M61" s="184"/>
      <c r="N61" s="197"/>
      <c r="O61" s="268"/>
      <c r="P61" s="257"/>
      <c r="Q61" s="184"/>
      <c r="R61" s="197"/>
      <c r="S61" s="268"/>
      <c r="T61" s="257"/>
      <c r="U61" s="184"/>
      <c r="V61" s="197"/>
      <c r="W61" s="268"/>
      <c r="X61" s="257"/>
      <c r="Y61" s="184"/>
      <c r="Z61" s="197"/>
      <c r="AA61" s="270"/>
      <c r="AB61" s="271"/>
      <c r="AC61" s="184"/>
      <c r="AD61" s="197"/>
      <c r="AE61" s="270"/>
      <c r="AF61" s="271"/>
      <c r="AG61" s="184"/>
      <c r="AH61" s="197"/>
      <c r="AI61" s="270"/>
      <c r="AJ61" s="271"/>
      <c r="AK61" s="184"/>
      <c r="AL61" s="197"/>
      <c r="AM61" s="270"/>
      <c r="AN61" s="271"/>
      <c r="AO61" s="184"/>
      <c r="AP61" s="197"/>
      <c r="AQ61" s="270"/>
      <c r="AR61" s="271"/>
      <c r="AS61" s="184"/>
      <c r="AT61" s="189"/>
      <c r="AU61" s="270"/>
      <c r="AV61" s="271"/>
      <c r="AW61" s="184"/>
      <c r="AX61" s="199"/>
      <c r="AY61" s="242" t="s">
        <v>680</v>
      </c>
      <c r="AZ61" s="247" t="s">
        <v>712</v>
      </c>
      <c r="BA61" s="229">
        <v>12</v>
      </c>
      <c r="BB61" s="219">
        <v>6</v>
      </c>
      <c r="BC61" s="289">
        <f t="shared" si="0"/>
        <v>0.5</v>
      </c>
    </row>
    <row r="62" spans="1:55" ht="69.75" customHeight="1" x14ac:dyDescent="0.2">
      <c r="A62" s="231" t="s">
        <v>209</v>
      </c>
      <c r="B62" s="218" t="s">
        <v>573</v>
      </c>
      <c r="C62" s="196"/>
      <c r="D62" s="184"/>
      <c r="E62" s="257"/>
      <c r="F62" s="267"/>
      <c r="G62" s="196"/>
      <c r="H62" s="184"/>
      <c r="I62" s="257"/>
      <c r="J62" s="267"/>
      <c r="K62" s="196"/>
      <c r="L62" s="184"/>
      <c r="M62" s="257"/>
      <c r="N62" s="267"/>
      <c r="O62" s="196"/>
      <c r="P62" s="184"/>
      <c r="Q62" s="257"/>
      <c r="R62" s="267"/>
      <c r="S62" s="196"/>
      <c r="T62" s="184"/>
      <c r="U62" s="257"/>
      <c r="V62" s="267"/>
      <c r="W62" s="196"/>
      <c r="X62" s="184"/>
      <c r="Y62" s="257"/>
      <c r="Z62" s="267"/>
      <c r="AA62" s="196"/>
      <c r="AB62" s="184"/>
      <c r="AC62" s="271"/>
      <c r="AD62" s="269"/>
      <c r="AE62" s="196"/>
      <c r="AF62" s="184"/>
      <c r="AG62" s="271"/>
      <c r="AH62" s="269"/>
      <c r="AI62" s="196"/>
      <c r="AJ62" s="184"/>
      <c r="AK62" s="271"/>
      <c r="AL62" s="269"/>
      <c r="AM62" s="196"/>
      <c r="AN62" s="184"/>
      <c r="AO62" s="271"/>
      <c r="AP62" s="269"/>
      <c r="AQ62" s="196"/>
      <c r="AR62" s="184"/>
      <c r="AS62" s="271"/>
      <c r="AT62" s="272"/>
      <c r="AU62" s="196"/>
      <c r="AV62" s="184"/>
      <c r="AW62" s="271"/>
      <c r="AX62" s="228"/>
      <c r="AY62" s="243" t="s">
        <v>681</v>
      </c>
      <c r="AZ62" s="244" t="s">
        <v>713</v>
      </c>
      <c r="BA62" s="219">
        <v>12</v>
      </c>
      <c r="BB62" s="229">
        <v>6</v>
      </c>
      <c r="BC62" s="289">
        <f t="shared" si="0"/>
        <v>0.5</v>
      </c>
    </row>
    <row r="63" spans="1:55" ht="69.75" customHeight="1" x14ac:dyDescent="0.2">
      <c r="A63" s="231" t="s">
        <v>574</v>
      </c>
      <c r="B63" s="222" t="s">
        <v>575</v>
      </c>
      <c r="C63" s="196"/>
      <c r="D63" s="184"/>
      <c r="E63" s="184"/>
      <c r="F63" s="197"/>
      <c r="G63" s="196"/>
      <c r="H63" s="184"/>
      <c r="I63" s="184"/>
      <c r="J63" s="197"/>
      <c r="K63" s="268"/>
      <c r="L63" s="257"/>
      <c r="M63" s="257"/>
      <c r="N63" s="267"/>
      <c r="O63" s="268"/>
      <c r="P63" s="184"/>
      <c r="Q63" s="184"/>
      <c r="R63" s="197"/>
      <c r="S63" s="196"/>
      <c r="T63" s="184"/>
      <c r="U63" s="184"/>
      <c r="V63" s="197"/>
      <c r="W63" s="196"/>
      <c r="X63" s="184"/>
      <c r="Y63" s="184"/>
      <c r="Z63" s="197"/>
      <c r="AA63" s="196"/>
      <c r="AB63" s="184"/>
      <c r="AC63" s="184"/>
      <c r="AD63" s="197"/>
      <c r="AE63" s="196"/>
      <c r="AF63" s="184"/>
      <c r="AG63" s="184"/>
      <c r="AH63" s="197"/>
      <c r="AI63" s="196"/>
      <c r="AJ63" s="184"/>
      <c r="AK63" s="184"/>
      <c r="AL63" s="197"/>
      <c r="AM63" s="196"/>
      <c r="AN63" s="184"/>
      <c r="AO63" s="184"/>
      <c r="AP63" s="197"/>
      <c r="AQ63" s="196"/>
      <c r="AR63" s="184"/>
      <c r="AS63" s="184"/>
      <c r="AT63" s="189"/>
      <c r="AU63" s="196"/>
      <c r="AV63" s="184"/>
      <c r="AW63" s="184"/>
      <c r="AX63" s="198"/>
      <c r="AY63" s="220" t="s">
        <v>682</v>
      </c>
      <c r="AZ63" s="244" t="s">
        <v>183</v>
      </c>
      <c r="BA63" s="219">
        <v>1</v>
      </c>
      <c r="BB63" s="219">
        <v>1</v>
      </c>
      <c r="BC63" s="289">
        <f t="shared" si="0"/>
        <v>1</v>
      </c>
    </row>
    <row r="64" spans="1:55" ht="69.75" customHeight="1" x14ac:dyDescent="0.2">
      <c r="A64" s="231" t="s">
        <v>576</v>
      </c>
      <c r="B64" s="222" t="s">
        <v>577</v>
      </c>
      <c r="C64" s="196"/>
      <c r="D64" s="184"/>
      <c r="E64" s="184"/>
      <c r="F64" s="197"/>
      <c r="G64" s="196"/>
      <c r="H64" s="184"/>
      <c r="I64" s="184"/>
      <c r="J64" s="197"/>
      <c r="K64" s="196"/>
      <c r="L64" s="184"/>
      <c r="M64" s="184"/>
      <c r="N64" s="197"/>
      <c r="O64" s="196"/>
      <c r="P64" s="184"/>
      <c r="Q64" s="184"/>
      <c r="R64" s="197"/>
      <c r="S64" s="196"/>
      <c r="T64" s="184"/>
      <c r="U64" s="184"/>
      <c r="V64" s="197"/>
      <c r="W64" s="196"/>
      <c r="X64" s="257"/>
      <c r="Y64" s="257"/>
      <c r="Z64" s="267"/>
      <c r="AA64" s="270"/>
      <c r="AB64" s="271"/>
      <c r="AC64" s="184"/>
      <c r="AD64" s="197"/>
      <c r="AE64" s="196"/>
      <c r="AF64" s="184"/>
      <c r="AG64" s="184"/>
      <c r="AH64" s="197"/>
      <c r="AI64" s="196"/>
      <c r="AJ64" s="184"/>
      <c r="AK64" s="184"/>
      <c r="AL64" s="197"/>
      <c r="AM64" s="196"/>
      <c r="AN64" s="184"/>
      <c r="AO64" s="184"/>
      <c r="AP64" s="197"/>
      <c r="AQ64" s="196"/>
      <c r="AR64" s="184"/>
      <c r="AS64" s="184"/>
      <c r="AT64" s="189"/>
      <c r="AU64" s="270"/>
      <c r="AV64" s="271"/>
      <c r="AW64" s="271"/>
      <c r="AX64" s="228"/>
      <c r="AY64" s="242" t="s">
        <v>683</v>
      </c>
      <c r="AZ64" s="244" t="s">
        <v>118</v>
      </c>
      <c r="BA64" s="219">
        <v>2</v>
      </c>
      <c r="BB64" s="219"/>
      <c r="BC64" s="289">
        <f t="shared" si="0"/>
        <v>0</v>
      </c>
    </row>
    <row r="65" spans="1:55" ht="69.75" customHeight="1" x14ac:dyDescent="0.2">
      <c r="A65" s="231" t="s">
        <v>578</v>
      </c>
      <c r="B65" s="222" t="s">
        <v>579</v>
      </c>
      <c r="C65" s="268"/>
      <c r="D65" s="257"/>
      <c r="E65" s="184"/>
      <c r="F65" s="197"/>
      <c r="G65" s="196"/>
      <c r="H65" s="184"/>
      <c r="I65" s="184"/>
      <c r="J65" s="197"/>
      <c r="K65" s="196"/>
      <c r="L65" s="184"/>
      <c r="M65" s="184"/>
      <c r="N65" s="197"/>
      <c r="O65" s="196"/>
      <c r="P65" s="184"/>
      <c r="Q65" s="184"/>
      <c r="R65" s="193"/>
      <c r="S65" s="268"/>
      <c r="T65" s="184"/>
      <c r="U65" s="184"/>
      <c r="V65" s="197"/>
      <c r="W65" s="196"/>
      <c r="X65" s="184"/>
      <c r="Y65" s="184"/>
      <c r="Z65" s="197"/>
      <c r="AA65" s="270"/>
      <c r="AB65" s="184"/>
      <c r="AC65" s="184"/>
      <c r="AD65" s="197"/>
      <c r="AE65" s="196"/>
      <c r="AF65" s="184"/>
      <c r="AG65" s="184"/>
      <c r="AH65" s="197"/>
      <c r="AI65" s="270"/>
      <c r="AJ65" s="184"/>
      <c r="AK65" s="184"/>
      <c r="AL65" s="197"/>
      <c r="AM65" s="196"/>
      <c r="AN65" s="184"/>
      <c r="AO65" s="184"/>
      <c r="AP65" s="197"/>
      <c r="AQ65" s="196"/>
      <c r="AR65" s="184"/>
      <c r="AS65" s="184"/>
      <c r="AT65" s="189"/>
      <c r="AU65" s="196"/>
      <c r="AV65" s="184"/>
      <c r="AW65" s="184"/>
      <c r="AX65" s="199"/>
      <c r="AY65" s="242" t="s">
        <v>684</v>
      </c>
      <c r="AZ65" s="244" t="s">
        <v>97</v>
      </c>
      <c r="BA65" s="219">
        <v>4</v>
      </c>
      <c r="BB65" s="219">
        <v>2</v>
      </c>
      <c r="BC65" s="289">
        <f t="shared" si="0"/>
        <v>0.5</v>
      </c>
    </row>
    <row r="66" spans="1:55" ht="69.75" customHeight="1" x14ac:dyDescent="0.2">
      <c r="A66" s="231" t="s">
        <v>580</v>
      </c>
      <c r="B66" s="222" t="s">
        <v>171</v>
      </c>
      <c r="C66" s="268"/>
      <c r="D66" s="257"/>
      <c r="E66" s="184"/>
      <c r="F66" s="197"/>
      <c r="G66" s="268"/>
      <c r="H66" s="257"/>
      <c r="I66" s="184"/>
      <c r="J66" s="197"/>
      <c r="K66" s="268"/>
      <c r="L66" s="257"/>
      <c r="M66" s="184"/>
      <c r="N66" s="197"/>
      <c r="O66" s="268"/>
      <c r="P66" s="257"/>
      <c r="Q66" s="184"/>
      <c r="R66" s="197"/>
      <c r="S66" s="268"/>
      <c r="T66" s="257"/>
      <c r="U66" s="184"/>
      <c r="V66" s="197"/>
      <c r="W66" s="268"/>
      <c r="X66" s="257"/>
      <c r="Y66" s="184"/>
      <c r="Z66" s="197"/>
      <c r="AA66" s="270"/>
      <c r="AB66" s="271"/>
      <c r="AC66" s="184"/>
      <c r="AD66" s="197"/>
      <c r="AE66" s="270"/>
      <c r="AF66" s="271"/>
      <c r="AG66" s="184"/>
      <c r="AH66" s="197"/>
      <c r="AI66" s="270"/>
      <c r="AJ66" s="271"/>
      <c r="AK66" s="184"/>
      <c r="AL66" s="197"/>
      <c r="AM66" s="270"/>
      <c r="AN66" s="271"/>
      <c r="AO66" s="184"/>
      <c r="AP66" s="197"/>
      <c r="AQ66" s="270"/>
      <c r="AR66" s="271"/>
      <c r="AS66" s="184"/>
      <c r="AT66" s="189"/>
      <c r="AU66" s="270"/>
      <c r="AV66" s="271"/>
      <c r="AW66" s="184"/>
      <c r="AX66" s="199"/>
      <c r="AY66" s="242" t="s">
        <v>685</v>
      </c>
      <c r="AZ66" s="244" t="s">
        <v>113</v>
      </c>
      <c r="BA66" s="219">
        <v>12</v>
      </c>
      <c r="BB66" s="219">
        <v>6</v>
      </c>
      <c r="BC66" s="289">
        <f t="shared" si="0"/>
        <v>0.5</v>
      </c>
    </row>
    <row r="67" spans="1:55" ht="50.1" customHeight="1" x14ac:dyDescent="0.2">
      <c r="A67" s="231" t="s">
        <v>581</v>
      </c>
      <c r="B67" s="222" t="s">
        <v>582</v>
      </c>
      <c r="C67" s="268"/>
      <c r="D67" s="257"/>
      <c r="E67" s="257"/>
      <c r="F67" s="267"/>
      <c r="G67" s="268"/>
      <c r="H67" s="257"/>
      <c r="I67" s="257"/>
      <c r="J67" s="267"/>
      <c r="K67" s="268"/>
      <c r="L67" s="257"/>
      <c r="M67" s="257"/>
      <c r="N67" s="267"/>
      <c r="O67" s="268"/>
      <c r="P67" s="257"/>
      <c r="Q67" s="257"/>
      <c r="R67" s="267"/>
      <c r="S67" s="268"/>
      <c r="T67" s="257"/>
      <c r="U67" s="257"/>
      <c r="V67" s="267"/>
      <c r="W67" s="268"/>
      <c r="X67" s="257"/>
      <c r="Y67" s="257"/>
      <c r="Z67" s="267"/>
      <c r="AA67" s="270"/>
      <c r="AB67" s="271"/>
      <c r="AC67" s="271"/>
      <c r="AD67" s="269"/>
      <c r="AE67" s="270"/>
      <c r="AF67" s="271"/>
      <c r="AG67" s="271"/>
      <c r="AH67" s="269"/>
      <c r="AI67" s="270"/>
      <c r="AJ67" s="271"/>
      <c r="AK67" s="271"/>
      <c r="AL67" s="269"/>
      <c r="AM67" s="270"/>
      <c r="AN67" s="271"/>
      <c r="AO67" s="271"/>
      <c r="AP67" s="269"/>
      <c r="AQ67" s="270"/>
      <c r="AR67" s="271"/>
      <c r="AS67" s="271"/>
      <c r="AT67" s="272"/>
      <c r="AU67" s="270"/>
      <c r="AV67" s="271"/>
      <c r="AW67" s="271"/>
      <c r="AX67" s="228"/>
      <c r="AY67" s="244" t="s">
        <v>657</v>
      </c>
      <c r="AZ67" s="244" t="s">
        <v>657</v>
      </c>
      <c r="BA67" s="219">
        <v>12</v>
      </c>
      <c r="BB67" s="219">
        <v>6</v>
      </c>
      <c r="BC67" s="289">
        <f t="shared" si="0"/>
        <v>0.5</v>
      </c>
    </row>
    <row r="68" spans="1:55" ht="25.35" customHeight="1" x14ac:dyDescent="0.2">
      <c r="A68" s="235" t="s">
        <v>583</v>
      </c>
      <c r="B68" s="236"/>
      <c r="C68" s="237"/>
      <c r="D68" s="238"/>
      <c r="E68" s="238"/>
      <c r="F68" s="239"/>
      <c r="G68" s="237"/>
      <c r="H68" s="238"/>
      <c r="I68" s="238"/>
      <c r="J68" s="239"/>
      <c r="K68" s="237"/>
      <c r="L68" s="238"/>
      <c r="M68" s="238"/>
      <c r="N68" s="239"/>
      <c r="O68" s="237"/>
      <c r="P68" s="238"/>
      <c r="Q68" s="238"/>
      <c r="R68" s="239"/>
      <c r="S68" s="237"/>
      <c r="T68" s="238"/>
      <c r="U68" s="238"/>
      <c r="V68" s="239"/>
      <c r="W68" s="237"/>
      <c r="X68" s="238"/>
      <c r="Y68" s="238"/>
      <c r="Z68" s="239"/>
      <c r="AA68" s="237"/>
      <c r="AB68" s="238"/>
      <c r="AC68" s="238"/>
      <c r="AD68" s="239"/>
      <c r="AE68" s="237"/>
      <c r="AF68" s="238"/>
      <c r="AG68" s="238"/>
      <c r="AH68" s="239"/>
      <c r="AI68" s="237"/>
      <c r="AJ68" s="238"/>
      <c r="AK68" s="238"/>
      <c r="AL68" s="239"/>
      <c r="AM68" s="237"/>
      <c r="AN68" s="238"/>
      <c r="AO68" s="238"/>
      <c r="AP68" s="239"/>
      <c r="AQ68" s="237"/>
      <c r="AR68" s="238"/>
      <c r="AS68" s="238"/>
      <c r="AT68" s="240"/>
      <c r="AU68" s="237"/>
      <c r="AV68" s="238"/>
      <c r="AW68" s="238"/>
      <c r="AX68" s="241"/>
      <c r="AY68" s="253"/>
      <c r="AZ68" s="256"/>
      <c r="BA68" s="234"/>
      <c r="BB68" s="234"/>
      <c r="BC68" s="290"/>
    </row>
    <row r="69" spans="1:55" ht="47.45" customHeight="1" x14ac:dyDescent="0.2">
      <c r="A69" s="221" t="s">
        <v>584</v>
      </c>
      <c r="B69" s="222" t="s">
        <v>585</v>
      </c>
      <c r="C69" s="196"/>
      <c r="D69" s="184"/>
      <c r="E69" s="184"/>
      <c r="F69" s="197"/>
      <c r="G69" s="196"/>
      <c r="H69" s="184"/>
      <c r="I69" s="184"/>
      <c r="J69" s="197"/>
      <c r="K69" s="196"/>
      <c r="L69" s="184"/>
      <c r="M69" s="184"/>
      <c r="N69" s="197"/>
      <c r="O69" s="196"/>
      <c r="P69" s="184"/>
      <c r="Q69" s="184"/>
      <c r="R69" s="197"/>
      <c r="S69" s="196"/>
      <c r="T69" s="184"/>
      <c r="U69" s="184"/>
      <c r="V69" s="197"/>
      <c r="W69" s="196"/>
      <c r="X69" s="184"/>
      <c r="Y69" s="184"/>
      <c r="Z69" s="197"/>
      <c r="AA69" s="196"/>
      <c r="AB69" s="184"/>
      <c r="AC69" s="184"/>
      <c r="AD69" s="197"/>
      <c r="AE69" s="270"/>
      <c r="AF69" s="271"/>
      <c r="AG69" s="271"/>
      <c r="AH69" s="269"/>
      <c r="AI69" s="270"/>
      <c r="AJ69" s="271"/>
      <c r="AK69" s="271"/>
      <c r="AL69" s="269"/>
      <c r="AM69" s="270"/>
      <c r="AN69" s="184"/>
      <c r="AO69" s="184"/>
      <c r="AP69" s="197"/>
      <c r="AQ69" s="196"/>
      <c r="AR69" s="184"/>
      <c r="AS69" s="184"/>
      <c r="AT69" s="189"/>
      <c r="AU69" s="196"/>
      <c r="AV69" s="184"/>
      <c r="AW69" s="184"/>
      <c r="AX69" s="199"/>
      <c r="AY69" s="242" t="s">
        <v>686</v>
      </c>
      <c r="AZ69" s="244" t="s">
        <v>183</v>
      </c>
      <c r="BA69" s="219">
        <v>1</v>
      </c>
      <c r="BB69" s="219"/>
      <c r="BC69" s="289">
        <f t="shared" si="0"/>
        <v>0</v>
      </c>
    </row>
    <row r="70" spans="1:55" ht="25.35" customHeight="1" x14ac:dyDescent="0.2">
      <c r="A70" s="235" t="s">
        <v>586</v>
      </c>
      <c r="B70" s="236"/>
      <c r="C70" s="237"/>
      <c r="D70" s="238"/>
      <c r="E70" s="238"/>
      <c r="F70" s="239"/>
      <c r="G70" s="237"/>
      <c r="H70" s="238"/>
      <c r="I70" s="238"/>
      <c r="J70" s="239"/>
      <c r="K70" s="237"/>
      <c r="L70" s="238"/>
      <c r="M70" s="238"/>
      <c r="N70" s="239"/>
      <c r="O70" s="237"/>
      <c r="P70" s="238"/>
      <c r="Q70" s="238"/>
      <c r="R70" s="239"/>
      <c r="S70" s="237"/>
      <c r="T70" s="238"/>
      <c r="U70" s="238"/>
      <c r="V70" s="239"/>
      <c r="W70" s="237"/>
      <c r="X70" s="238"/>
      <c r="Y70" s="238"/>
      <c r="Z70" s="239"/>
      <c r="AA70" s="237"/>
      <c r="AB70" s="238"/>
      <c r="AC70" s="238"/>
      <c r="AD70" s="239"/>
      <c r="AE70" s="237"/>
      <c r="AF70" s="238"/>
      <c r="AG70" s="238"/>
      <c r="AH70" s="239"/>
      <c r="AI70" s="237"/>
      <c r="AJ70" s="238"/>
      <c r="AK70" s="238"/>
      <c r="AL70" s="239"/>
      <c r="AM70" s="237"/>
      <c r="AN70" s="238"/>
      <c r="AO70" s="238"/>
      <c r="AP70" s="239"/>
      <c r="AQ70" s="237"/>
      <c r="AR70" s="238"/>
      <c r="AS70" s="238"/>
      <c r="AT70" s="240"/>
      <c r="AU70" s="237"/>
      <c r="AV70" s="238"/>
      <c r="AW70" s="238"/>
      <c r="AX70" s="241"/>
      <c r="AY70" s="253"/>
      <c r="AZ70" s="256"/>
      <c r="BA70" s="234"/>
      <c r="BB70" s="234"/>
      <c r="BC70" s="290"/>
    </row>
    <row r="71" spans="1:55" ht="25.35" customHeight="1" x14ac:dyDescent="0.2">
      <c r="A71" s="223" t="s">
        <v>587</v>
      </c>
      <c r="B71" s="230" t="s">
        <v>588</v>
      </c>
      <c r="C71" s="268"/>
      <c r="D71" s="257"/>
      <c r="E71" s="257"/>
      <c r="F71" s="267"/>
      <c r="G71" s="268"/>
      <c r="H71" s="257"/>
      <c r="I71" s="257"/>
      <c r="J71" s="267"/>
      <c r="K71" s="268"/>
      <c r="L71" s="257"/>
      <c r="M71" s="257"/>
      <c r="N71" s="267"/>
      <c r="O71" s="268"/>
      <c r="P71" s="257"/>
      <c r="Q71" s="257"/>
      <c r="R71" s="267"/>
      <c r="S71" s="268"/>
      <c r="T71" s="257"/>
      <c r="U71" s="257"/>
      <c r="V71" s="267"/>
      <c r="W71" s="268"/>
      <c r="X71" s="257"/>
      <c r="Y71" s="257"/>
      <c r="Z71" s="267"/>
      <c r="AA71" s="196"/>
      <c r="AB71" s="184"/>
      <c r="AC71" s="184"/>
      <c r="AD71" s="197"/>
      <c r="AE71" s="196"/>
      <c r="AF71" s="184"/>
      <c r="AG71" s="184"/>
      <c r="AH71" s="197"/>
      <c r="AI71" s="196"/>
      <c r="AJ71" s="184"/>
      <c r="AK71" s="184"/>
      <c r="AL71" s="197"/>
      <c r="AM71" s="196"/>
      <c r="AN71" s="184"/>
      <c r="AO71" s="184"/>
      <c r="AP71" s="197"/>
      <c r="AQ71" s="196"/>
      <c r="AR71" s="184"/>
      <c r="AS71" s="184"/>
      <c r="AT71" s="189"/>
      <c r="AU71" s="196"/>
      <c r="AV71" s="184"/>
      <c r="AW71" s="184"/>
      <c r="AX71" s="199"/>
      <c r="AY71" s="242" t="s">
        <v>687</v>
      </c>
      <c r="AZ71" s="247" t="s">
        <v>76</v>
      </c>
      <c r="BA71" s="229">
        <v>1</v>
      </c>
      <c r="BB71" s="229">
        <v>1</v>
      </c>
      <c r="BC71" s="289">
        <f t="shared" si="0"/>
        <v>1</v>
      </c>
    </row>
    <row r="72" spans="1:55" ht="25.35" customHeight="1" x14ac:dyDescent="0.2">
      <c r="A72" s="223" t="s">
        <v>589</v>
      </c>
      <c r="B72" s="230" t="s">
        <v>588</v>
      </c>
      <c r="C72" s="196"/>
      <c r="D72" s="184"/>
      <c r="E72" s="184"/>
      <c r="F72" s="197"/>
      <c r="G72" s="196"/>
      <c r="H72" s="184"/>
      <c r="I72" s="184"/>
      <c r="J72" s="197"/>
      <c r="K72" s="196"/>
      <c r="L72" s="184"/>
      <c r="M72" s="184"/>
      <c r="N72" s="197"/>
      <c r="O72" s="196"/>
      <c r="P72" s="184"/>
      <c r="Q72" s="184"/>
      <c r="R72" s="197"/>
      <c r="S72" s="196"/>
      <c r="T72" s="184"/>
      <c r="U72" s="184"/>
      <c r="V72" s="197"/>
      <c r="W72" s="196"/>
      <c r="X72" s="184"/>
      <c r="Y72" s="184"/>
      <c r="Z72" s="197"/>
      <c r="AA72" s="270"/>
      <c r="AB72" s="271"/>
      <c r="AC72" s="271"/>
      <c r="AD72" s="269"/>
      <c r="AE72" s="270"/>
      <c r="AF72" s="271"/>
      <c r="AG72" s="271"/>
      <c r="AH72" s="269"/>
      <c r="AI72" s="270"/>
      <c r="AJ72" s="184"/>
      <c r="AK72" s="184"/>
      <c r="AL72" s="197"/>
      <c r="AM72" s="196"/>
      <c r="AN72" s="184"/>
      <c r="AO72" s="184"/>
      <c r="AP72" s="197"/>
      <c r="AQ72" s="196"/>
      <c r="AR72" s="184"/>
      <c r="AS72" s="184"/>
      <c r="AT72" s="189"/>
      <c r="AU72" s="196"/>
      <c r="AV72" s="184"/>
      <c r="AW72" s="184"/>
      <c r="AX72" s="199"/>
      <c r="AY72" s="242" t="s">
        <v>688</v>
      </c>
      <c r="AZ72" s="247" t="s">
        <v>76</v>
      </c>
      <c r="BA72" s="229">
        <v>1</v>
      </c>
      <c r="BB72" s="229"/>
      <c r="BC72" s="289">
        <f t="shared" si="0"/>
        <v>0</v>
      </c>
    </row>
    <row r="73" spans="1:55" ht="25.35" customHeight="1" x14ac:dyDescent="0.2">
      <c r="A73" s="223" t="s">
        <v>590</v>
      </c>
      <c r="B73" s="230" t="s">
        <v>588</v>
      </c>
      <c r="C73" s="196"/>
      <c r="D73" s="184"/>
      <c r="E73" s="184"/>
      <c r="F73" s="197"/>
      <c r="G73" s="196"/>
      <c r="H73" s="184"/>
      <c r="I73" s="184"/>
      <c r="J73" s="197"/>
      <c r="K73" s="196"/>
      <c r="L73" s="184"/>
      <c r="M73" s="184"/>
      <c r="N73" s="197"/>
      <c r="O73" s="196"/>
      <c r="P73" s="184"/>
      <c r="Q73" s="184"/>
      <c r="R73" s="197"/>
      <c r="S73" s="196"/>
      <c r="T73" s="184"/>
      <c r="U73" s="184"/>
      <c r="V73" s="197"/>
      <c r="W73" s="196"/>
      <c r="X73" s="184"/>
      <c r="Y73" s="184"/>
      <c r="Z73" s="197"/>
      <c r="AA73" s="196"/>
      <c r="AB73" s="184"/>
      <c r="AC73" s="184"/>
      <c r="AD73" s="197"/>
      <c r="AE73" s="196"/>
      <c r="AF73" s="184"/>
      <c r="AG73" s="184"/>
      <c r="AH73" s="197"/>
      <c r="AI73" s="196"/>
      <c r="AJ73" s="184"/>
      <c r="AK73" s="184"/>
      <c r="AL73" s="269"/>
      <c r="AM73" s="270"/>
      <c r="AN73" s="271"/>
      <c r="AO73" s="271"/>
      <c r="AP73" s="269"/>
      <c r="AQ73" s="270"/>
      <c r="AR73" s="271"/>
      <c r="AS73" s="271"/>
      <c r="AT73" s="272"/>
      <c r="AU73" s="270"/>
      <c r="AV73" s="271"/>
      <c r="AW73" s="271"/>
      <c r="AX73" s="228"/>
      <c r="AY73" s="242" t="s">
        <v>689</v>
      </c>
      <c r="AZ73" s="247" t="s">
        <v>76</v>
      </c>
      <c r="BA73" s="229">
        <v>1</v>
      </c>
      <c r="BB73" s="229"/>
      <c r="BC73" s="289">
        <f t="shared" si="0"/>
        <v>0</v>
      </c>
    </row>
    <row r="74" spans="1:55" ht="25.35" customHeight="1" x14ac:dyDescent="0.2">
      <c r="A74" s="235" t="s">
        <v>591</v>
      </c>
      <c r="B74" s="236"/>
      <c r="C74" s="237"/>
      <c r="D74" s="238"/>
      <c r="E74" s="238"/>
      <c r="F74" s="239"/>
      <c r="G74" s="237"/>
      <c r="H74" s="238"/>
      <c r="I74" s="238"/>
      <c r="J74" s="239"/>
      <c r="K74" s="237"/>
      <c r="L74" s="238"/>
      <c r="M74" s="238"/>
      <c r="N74" s="239"/>
      <c r="O74" s="237"/>
      <c r="P74" s="238"/>
      <c r="Q74" s="238"/>
      <c r="R74" s="239"/>
      <c r="S74" s="237"/>
      <c r="T74" s="238"/>
      <c r="U74" s="238"/>
      <c r="V74" s="239"/>
      <c r="W74" s="237"/>
      <c r="X74" s="238"/>
      <c r="Y74" s="238"/>
      <c r="Z74" s="239"/>
      <c r="AA74" s="237"/>
      <c r="AB74" s="238"/>
      <c r="AC74" s="238"/>
      <c r="AD74" s="239"/>
      <c r="AE74" s="237"/>
      <c r="AF74" s="238"/>
      <c r="AG74" s="238"/>
      <c r="AH74" s="239"/>
      <c r="AI74" s="237"/>
      <c r="AJ74" s="238"/>
      <c r="AK74" s="238"/>
      <c r="AL74" s="239"/>
      <c r="AM74" s="237"/>
      <c r="AN74" s="238"/>
      <c r="AO74" s="238"/>
      <c r="AP74" s="239"/>
      <c r="AQ74" s="237"/>
      <c r="AR74" s="238"/>
      <c r="AS74" s="238"/>
      <c r="AT74" s="240"/>
      <c r="AU74" s="237"/>
      <c r="AV74" s="238"/>
      <c r="AW74" s="238"/>
      <c r="AX74" s="241"/>
      <c r="AY74" s="253"/>
      <c r="AZ74" s="256"/>
      <c r="BA74" s="234"/>
      <c r="BB74" s="234"/>
      <c r="BC74" s="290"/>
    </row>
    <row r="75" spans="1:55" ht="53.25" customHeight="1" x14ac:dyDescent="0.2">
      <c r="A75" s="231" t="s">
        <v>592</v>
      </c>
      <c r="B75" s="218" t="s">
        <v>593</v>
      </c>
      <c r="C75" s="196"/>
      <c r="D75" s="184"/>
      <c r="E75" s="184"/>
      <c r="F75" s="197"/>
      <c r="G75" s="196"/>
      <c r="H75" s="184"/>
      <c r="I75" s="184"/>
      <c r="J75" s="197"/>
      <c r="K75" s="196"/>
      <c r="L75" s="184"/>
      <c r="M75" s="184"/>
      <c r="N75" s="197"/>
      <c r="O75" s="196"/>
      <c r="P75" s="184"/>
      <c r="Q75" s="184"/>
      <c r="R75" s="197"/>
      <c r="S75" s="268"/>
      <c r="T75" s="257"/>
      <c r="U75" s="257"/>
      <c r="V75" s="267"/>
      <c r="W75" s="196"/>
      <c r="X75" s="184"/>
      <c r="Y75" s="184"/>
      <c r="Z75" s="197"/>
      <c r="AA75" s="196"/>
      <c r="AB75" s="184"/>
      <c r="AC75" s="184"/>
      <c r="AD75" s="197"/>
      <c r="AE75" s="196"/>
      <c r="AF75" s="184"/>
      <c r="AG75" s="184"/>
      <c r="AH75" s="197"/>
      <c r="AI75" s="196"/>
      <c r="AJ75" s="184"/>
      <c r="AK75" s="184"/>
      <c r="AL75" s="197"/>
      <c r="AM75" s="196"/>
      <c r="AN75" s="184"/>
      <c r="AO75" s="184"/>
      <c r="AP75" s="197"/>
      <c r="AQ75" s="196"/>
      <c r="AR75" s="184"/>
      <c r="AS75" s="184"/>
      <c r="AT75" s="189"/>
      <c r="AU75" s="196"/>
      <c r="AV75" s="184"/>
      <c r="AW75" s="184"/>
      <c r="AX75" s="199"/>
      <c r="AY75" s="242" t="s">
        <v>690</v>
      </c>
      <c r="AZ75" s="244" t="s">
        <v>183</v>
      </c>
      <c r="BA75" s="219">
        <v>1</v>
      </c>
      <c r="BB75" s="219">
        <v>1</v>
      </c>
      <c r="BC75" s="289">
        <f t="shared" si="0"/>
        <v>1</v>
      </c>
    </row>
    <row r="76" spans="1:55" ht="53.25" customHeight="1" x14ac:dyDescent="0.2">
      <c r="A76" s="231" t="s">
        <v>594</v>
      </c>
      <c r="B76" s="218" t="s">
        <v>595</v>
      </c>
      <c r="C76" s="196"/>
      <c r="D76" s="184"/>
      <c r="E76" s="184"/>
      <c r="F76" s="197"/>
      <c r="G76" s="196"/>
      <c r="H76" s="184"/>
      <c r="I76" s="184"/>
      <c r="J76" s="197"/>
      <c r="K76" s="196"/>
      <c r="L76" s="184"/>
      <c r="M76" s="184"/>
      <c r="N76" s="197"/>
      <c r="O76" s="196"/>
      <c r="P76" s="184"/>
      <c r="Q76" s="184"/>
      <c r="R76" s="197"/>
      <c r="S76" s="196"/>
      <c r="T76" s="184"/>
      <c r="U76" s="184"/>
      <c r="V76" s="197"/>
      <c r="W76" s="196"/>
      <c r="X76" s="184"/>
      <c r="Y76" s="184"/>
      <c r="Z76" s="197"/>
      <c r="AA76" s="196"/>
      <c r="AB76" s="184"/>
      <c r="AC76" s="184"/>
      <c r="AD76" s="197"/>
      <c r="AE76" s="196"/>
      <c r="AF76" s="184"/>
      <c r="AG76" s="184"/>
      <c r="AH76" s="197"/>
      <c r="AI76" s="270"/>
      <c r="AJ76" s="271"/>
      <c r="AK76" s="271"/>
      <c r="AL76" s="269"/>
      <c r="AM76" s="196"/>
      <c r="AN76" s="184"/>
      <c r="AO76" s="184"/>
      <c r="AP76" s="197"/>
      <c r="AQ76" s="196"/>
      <c r="AR76" s="184"/>
      <c r="AS76" s="184"/>
      <c r="AT76" s="189"/>
      <c r="AU76" s="196"/>
      <c r="AV76" s="184"/>
      <c r="AW76" s="184"/>
      <c r="AX76" s="199"/>
      <c r="AY76" s="242" t="s">
        <v>691</v>
      </c>
      <c r="AZ76" s="244" t="s">
        <v>183</v>
      </c>
      <c r="BA76" s="219">
        <v>1</v>
      </c>
      <c r="BB76" s="229"/>
      <c r="BC76" s="289">
        <f t="shared" si="0"/>
        <v>0</v>
      </c>
    </row>
    <row r="77" spans="1:55" ht="53.25" customHeight="1" x14ac:dyDescent="0.2">
      <c r="A77" s="231" t="s">
        <v>596</v>
      </c>
      <c r="B77" s="222" t="s">
        <v>597</v>
      </c>
      <c r="C77" s="196"/>
      <c r="D77" s="184"/>
      <c r="E77" s="184"/>
      <c r="F77" s="197"/>
      <c r="G77" s="196"/>
      <c r="H77" s="184"/>
      <c r="I77" s="184"/>
      <c r="J77" s="197"/>
      <c r="K77" s="196"/>
      <c r="L77" s="184"/>
      <c r="M77" s="184"/>
      <c r="N77" s="197"/>
      <c r="O77" s="196"/>
      <c r="P77" s="184"/>
      <c r="Q77" s="184"/>
      <c r="R77" s="197"/>
      <c r="S77" s="196"/>
      <c r="T77" s="257"/>
      <c r="U77" s="257"/>
      <c r="V77" s="267"/>
      <c r="W77" s="196"/>
      <c r="X77" s="184"/>
      <c r="Y77" s="184"/>
      <c r="Z77" s="197"/>
      <c r="AA77" s="196"/>
      <c r="AB77" s="184"/>
      <c r="AC77" s="184"/>
      <c r="AD77" s="197"/>
      <c r="AE77" s="196"/>
      <c r="AF77" s="184"/>
      <c r="AG77" s="184"/>
      <c r="AH77" s="197"/>
      <c r="AI77" s="196"/>
      <c r="AJ77" s="184"/>
      <c r="AK77" s="184"/>
      <c r="AL77" s="197"/>
      <c r="AM77" s="196"/>
      <c r="AN77" s="184"/>
      <c r="AO77" s="184"/>
      <c r="AP77" s="197"/>
      <c r="AQ77" s="196"/>
      <c r="AR77" s="184"/>
      <c r="AS77" s="184"/>
      <c r="AT77" s="189"/>
      <c r="AU77" s="196"/>
      <c r="AV77" s="184"/>
      <c r="AW77" s="184"/>
      <c r="AX77" s="199"/>
      <c r="AY77" s="242" t="s">
        <v>692</v>
      </c>
      <c r="AZ77" s="247" t="s">
        <v>183</v>
      </c>
      <c r="BA77" s="229">
        <v>1</v>
      </c>
      <c r="BB77" s="229">
        <v>1</v>
      </c>
      <c r="BC77" s="289">
        <f t="shared" si="0"/>
        <v>1</v>
      </c>
    </row>
    <row r="78" spans="1:55" ht="53.25" customHeight="1" x14ac:dyDescent="0.2">
      <c r="A78" s="231" t="s">
        <v>598</v>
      </c>
      <c r="B78" s="222" t="s">
        <v>597</v>
      </c>
      <c r="C78" s="196"/>
      <c r="D78" s="184"/>
      <c r="E78" s="184"/>
      <c r="F78" s="197"/>
      <c r="G78" s="196"/>
      <c r="H78" s="184"/>
      <c r="I78" s="184"/>
      <c r="J78" s="197"/>
      <c r="K78" s="196"/>
      <c r="L78" s="184"/>
      <c r="M78" s="184"/>
      <c r="N78" s="197"/>
      <c r="O78" s="196"/>
      <c r="P78" s="184"/>
      <c r="Q78" s="184"/>
      <c r="R78" s="197"/>
      <c r="S78" s="196"/>
      <c r="T78" s="184"/>
      <c r="U78" s="184"/>
      <c r="V78" s="197"/>
      <c r="W78" s="196"/>
      <c r="X78" s="184"/>
      <c r="Y78" s="184"/>
      <c r="Z78" s="197"/>
      <c r="AA78" s="270"/>
      <c r="AB78" s="271"/>
      <c r="AC78" s="271"/>
      <c r="AD78" s="269"/>
      <c r="AE78" s="196"/>
      <c r="AF78" s="184"/>
      <c r="AG78" s="184"/>
      <c r="AH78" s="197"/>
      <c r="AI78" s="196"/>
      <c r="AJ78" s="184"/>
      <c r="AK78" s="184"/>
      <c r="AL78" s="197"/>
      <c r="AM78" s="196"/>
      <c r="AN78" s="184"/>
      <c r="AO78" s="184"/>
      <c r="AP78" s="197"/>
      <c r="AQ78" s="196"/>
      <c r="AR78" s="184"/>
      <c r="AS78" s="184"/>
      <c r="AT78" s="189"/>
      <c r="AU78" s="196"/>
      <c r="AV78" s="184"/>
      <c r="AW78" s="184"/>
      <c r="AX78" s="199"/>
      <c r="AY78" s="242" t="s">
        <v>693</v>
      </c>
      <c r="AZ78" s="247" t="s">
        <v>183</v>
      </c>
      <c r="BA78" s="229">
        <v>1</v>
      </c>
      <c r="BB78" s="229"/>
      <c r="BC78" s="289">
        <f t="shared" si="0"/>
        <v>0</v>
      </c>
    </row>
    <row r="79" spans="1:55" ht="53.25" customHeight="1" x14ac:dyDescent="0.2">
      <c r="A79" s="231" t="s">
        <v>599</v>
      </c>
      <c r="B79" s="222" t="s">
        <v>597</v>
      </c>
      <c r="C79" s="196"/>
      <c r="D79" s="184"/>
      <c r="E79" s="184"/>
      <c r="F79" s="197"/>
      <c r="G79" s="196"/>
      <c r="H79" s="184"/>
      <c r="I79" s="184"/>
      <c r="J79" s="197"/>
      <c r="K79" s="196"/>
      <c r="L79" s="184"/>
      <c r="M79" s="184"/>
      <c r="N79" s="197"/>
      <c r="O79" s="196"/>
      <c r="P79" s="184"/>
      <c r="Q79" s="184"/>
      <c r="R79" s="197"/>
      <c r="S79" s="196"/>
      <c r="T79" s="184"/>
      <c r="U79" s="184"/>
      <c r="V79" s="197"/>
      <c r="W79" s="196"/>
      <c r="X79" s="184"/>
      <c r="Y79" s="184"/>
      <c r="Z79" s="197"/>
      <c r="AA79" s="196"/>
      <c r="AB79" s="184"/>
      <c r="AC79" s="184"/>
      <c r="AD79" s="197"/>
      <c r="AE79" s="196"/>
      <c r="AF79" s="184"/>
      <c r="AG79" s="184"/>
      <c r="AH79" s="197"/>
      <c r="AI79" s="270"/>
      <c r="AJ79" s="271"/>
      <c r="AK79" s="271"/>
      <c r="AL79" s="269"/>
      <c r="AM79" s="196"/>
      <c r="AN79" s="184"/>
      <c r="AO79" s="184"/>
      <c r="AP79" s="197"/>
      <c r="AQ79" s="196"/>
      <c r="AR79" s="184"/>
      <c r="AS79" s="184"/>
      <c r="AT79" s="189"/>
      <c r="AU79" s="196"/>
      <c r="AV79" s="184"/>
      <c r="AW79" s="184"/>
      <c r="AX79" s="199"/>
      <c r="AY79" s="242" t="s">
        <v>691</v>
      </c>
      <c r="AZ79" s="247" t="s">
        <v>183</v>
      </c>
      <c r="BA79" s="229">
        <v>1</v>
      </c>
      <c r="BB79" s="229"/>
      <c r="BC79" s="289">
        <f t="shared" si="0"/>
        <v>0</v>
      </c>
    </row>
    <row r="80" spans="1:55" ht="53.25" customHeight="1" x14ac:dyDescent="0.2">
      <c r="A80" s="231" t="s">
        <v>600</v>
      </c>
      <c r="B80" s="222" t="s">
        <v>601</v>
      </c>
      <c r="C80" s="196"/>
      <c r="D80" s="184"/>
      <c r="E80" s="184"/>
      <c r="F80" s="197"/>
      <c r="G80" s="196"/>
      <c r="H80" s="184"/>
      <c r="I80" s="184"/>
      <c r="J80" s="197"/>
      <c r="K80" s="196"/>
      <c r="L80" s="184"/>
      <c r="M80" s="184"/>
      <c r="N80" s="197"/>
      <c r="O80" s="196"/>
      <c r="P80" s="184"/>
      <c r="Q80" s="184"/>
      <c r="R80" s="197"/>
      <c r="S80" s="196"/>
      <c r="T80" s="184"/>
      <c r="U80" s="184"/>
      <c r="V80" s="197"/>
      <c r="W80" s="196"/>
      <c r="X80" s="184"/>
      <c r="Y80" s="184"/>
      <c r="Z80" s="197"/>
      <c r="AA80" s="196"/>
      <c r="AB80" s="184"/>
      <c r="AC80" s="184"/>
      <c r="AD80" s="197"/>
      <c r="AE80" s="270"/>
      <c r="AF80" s="271"/>
      <c r="AG80" s="271"/>
      <c r="AH80" s="269"/>
      <c r="AI80" s="196"/>
      <c r="AJ80" s="184"/>
      <c r="AK80" s="184"/>
      <c r="AL80" s="197"/>
      <c r="AM80" s="196"/>
      <c r="AN80" s="184"/>
      <c r="AO80" s="184"/>
      <c r="AP80" s="197"/>
      <c r="AQ80" s="196"/>
      <c r="AR80" s="184"/>
      <c r="AS80" s="184"/>
      <c r="AT80" s="189"/>
      <c r="AU80" s="196"/>
      <c r="AV80" s="184"/>
      <c r="AW80" s="184"/>
      <c r="AX80" s="199"/>
      <c r="AY80" s="245" t="s">
        <v>676</v>
      </c>
      <c r="AZ80" s="244" t="s">
        <v>183</v>
      </c>
      <c r="BA80" s="219">
        <v>1</v>
      </c>
      <c r="BB80" s="219"/>
      <c r="BC80" s="289">
        <f t="shared" si="0"/>
        <v>0</v>
      </c>
    </row>
    <row r="81" spans="1:55" ht="53.25" customHeight="1" x14ac:dyDescent="0.2">
      <c r="A81" s="231" t="s">
        <v>602</v>
      </c>
      <c r="B81" s="222" t="s">
        <v>603</v>
      </c>
      <c r="C81" s="196"/>
      <c r="D81" s="184"/>
      <c r="E81" s="184"/>
      <c r="F81" s="197"/>
      <c r="G81" s="196"/>
      <c r="H81" s="184"/>
      <c r="I81" s="184"/>
      <c r="J81" s="197"/>
      <c r="K81" s="196"/>
      <c r="L81" s="184"/>
      <c r="M81" s="184"/>
      <c r="N81" s="197"/>
      <c r="O81" s="196"/>
      <c r="P81" s="184"/>
      <c r="Q81" s="184"/>
      <c r="R81" s="197"/>
      <c r="S81" s="196"/>
      <c r="T81" s="184"/>
      <c r="U81" s="184"/>
      <c r="V81" s="197"/>
      <c r="W81" s="196"/>
      <c r="X81" s="184"/>
      <c r="Y81" s="184"/>
      <c r="Z81" s="197"/>
      <c r="AA81" s="196"/>
      <c r="AB81" s="184"/>
      <c r="AC81" s="184"/>
      <c r="AD81" s="197"/>
      <c r="AE81" s="196"/>
      <c r="AF81" s="184"/>
      <c r="AG81" s="184"/>
      <c r="AH81" s="197"/>
      <c r="AI81" s="192"/>
      <c r="AJ81" s="185"/>
      <c r="AK81" s="185"/>
      <c r="AL81" s="193"/>
      <c r="AM81" s="270"/>
      <c r="AN81" s="271"/>
      <c r="AO81" s="271"/>
      <c r="AP81" s="269"/>
      <c r="AQ81" s="196"/>
      <c r="AR81" s="184"/>
      <c r="AS81" s="184"/>
      <c r="AT81" s="189"/>
      <c r="AU81" s="196"/>
      <c r="AV81" s="184"/>
      <c r="AW81" s="184"/>
      <c r="AX81" s="199"/>
      <c r="AY81" s="245" t="s">
        <v>694</v>
      </c>
      <c r="AZ81" s="244" t="s">
        <v>183</v>
      </c>
      <c r="BA81" s="219">
        <v>1</v>
      </c>
      <c r="BB81" s="229"/>
      <c r="BC81" s="289">
        <f t="shared" si="0"/>
        <v>0</v>
      </c>
    </row>
    <row r="82" spans="1:55" ht="53.25" customHeight="1" x14ac:dyDescent="0.2">
      <c r="A82" s="231" t="s">
        <v>604</v>
      </c>
      <c r="B82" s="222" t="s">
        <v>605</v>
      </c>
      <c r="C82" s="196"/>
      <c r="D82" s="184"/>
      <c r="E82" s="184"/>
      <c r="F82" s="197"/>
      <c r="G82" s="196"/>
      <c r="H82" s="184"/>
      <c r="I82" s="184"/>
      <c r="J82" s="197"/>
      <c r="K82" s="196"/>
      <c r="L82" s="184"/>
      <c r="M82" s="184"/>
      <c r="N82" s="197"/>
      <c r="O82" s="196"/>
      <c r="P82" s="184"/>
      <c r="Q82" s="184"/>
      <c r="R82" s="197"/>
      <c r="S82" s="196"/>
      <c r="T82" s="184"/>
      <c r="U82" s="184"/>
      <c r="V82" s="197"/>
      <c r="W82" s="196"/>
      <c r="X82" s="184"/>
      <c r="Y82" s="184"/>
      <c r="Z82" s="197"/>
      <c r="AA82" s="196"/>
      <c r="AB82" s="184"/>
      <c r="AC82" s="184"/>
      <c r="AD82" s="197"/>
      <c r="AE82" s="270"/>
      <c r="AF82" s="271"/>
      <c r="AG82" s="184"/>
      <c r="AH82" s="197"/>
      <c r="AI82" s="196"/>
      <c r="AJ82" s="184"/>
      <c r="AK82" s="184"/>
      <c r="AL82" s="197"/>
      <c r="AM82" s="196"/>
      <c r="AN82" s="184"/>
      <c r="AO82" s="184"/>
      <c r="AP82" s="197"/>
      <c r="AQ82" s="196"/>
      <c r="AR82" s="184"/>
      <c r="AS82" s="184"/>
      <c r="AT82" s="189"/>
      <c r="AU82" s="196"/>
      <c r="AV82" s="184"/>
      <c r="AW82" s="184"/>
      <c r="AX82" s="199"/>
      <c r="AY82" s="245" t="s">
        <v>695</v>
      </c>
      <c r="AZ82" s="244" t="s">
        <v>183</v>
      </c>
      <c r="BA82" s="219">
        <v>1</v>
      </c>
      <c r="BB82" s="229"/>
      <c r="BC82" s="289">
        <f t="shared" si="0"/>
        <v>0</v>
      </c>
    </row>
    <row r="83" spans="1:55" ht="53.25" customHeight="1" x14ac:dyDescent="0.2">
      <c r="A83" s="231" t="s">
        <v>606</v>
      </c>
      <c r="B83" s="222" t="s">
        <v>607</v>
      </c>
      <c r="C83" s="196"/>
      <c r="D83" s="184"/>
      <c r="E83" s="184"/>
      <c r="F83" s="197"/>
      <c r="G83" s="196"/>
      <c r="H83" s="184"/>
      <c r="I83" s="184"/>
      <c r="J83" s="197"/>
      <c r="K83" s="196"/>
      <c r="L83" s="184"/>
      <c r="M83" s="184"/>
      <c r="N83" s="197"/>
      <c r="O83" s="196"/>
      <c r="P83" s="184"/>
      <c r="Q83" s="184"/>
      <c r="R83" s="197"/>
      <c r="S83" s="196"/>
      <c r="T83" s="184"/>
      <c r="U83" s="184"/>
      <c r="V83" s="197"/>
      <c r="W83" s="196"/>
      <c r="X83" s="184"/>
      <c r="Y83" s="184"/>
      <c r="Z83" s="197"/>
      <c r="AA83" s="196"/>
      <c r="AB83" s="184"/>
      <c r="AC83" s="184"/>
      <c r="AD83" s="197"/>
      <c r="AE83" s="196"/>
      <c r="AF83" s="184"/>
      <c r="AG83" s="184"/>
      <c r="AH83" s="197"/>
      <c r="AI83" s="196"/>
      <c r="AJ83" s="184"/>
      <c r="AK83" s="184"/>
      <c r="AL83" s="197"/>
      <c r="AM83" s="196"/>
      <c r="AN83" s="184"/>
      <c r="AO83" s="271"/>
      <c r="AP83" s="269"/>
      <c r="AQ83" s="196"/>
      <c r="AR83" s="184"/>
      <c r="AS83" s="184"/>
      <c r="AT83" s="189"/>
      <c r="AU83" s="196"/>
      <c r="AV83" s="184"/>
      <c r="AW83" s="184"/>
      <c r="AX83" s="199"/>
      <c r="AY83" s="245" t="s">
        <v>696</v>
      </c>
      <c r="AZ83" s="247" t="s">
        <v>183</v>
      </c>
      <c r="BA83" s="229">
        <v>1</v>
      </c>
      <c r="BB83" s="229"/>
      <c r="BC83" s="289">
        <f t="shared" si="0"/>
        <v>0</v>
      </c>
    </row>
    <row r="84" spans="1:55" ht="53.25" customHeight="1" x14ac:dyDescent="0.2">
      <c r="A84" s="231" t="s">
        <v>608</v>
      </c>
      <c r="B84" s="222" t="s">
        <v>609</v>
      </c>
      <c r="C84" s="196"/>
      <c r="D84" s="184"/>
      <c r="E84" s="184"/>
      <c r="F84" s="197"/>
      <c r="G84" s="196"/>
      <c r="H84" s="184"/>
      <c r="I84" s="184"/>
      <c r="J84" s="197"/>
      <c r="K84" s="196"/>
      <c r="L84" s="184"/>
      <c r="M84" s="184"/>
      <c r="N84" s="197"/>
      <c r="O84" s="196"/>
      <c r="P84" s="184"/>
      <c r="Q84" s="184"/>
      <c r="R84" s="197"/>
      <c r="S84" s="196"/>
      <c r="T84" s="184"/>
      <c r="U84" s="184"/>
      <c r="V84" s="197"/>
      <c r="W84" s="196"/>
      <c r="X84" s="184"/>
      <c r="Y84" s="184"/>
      <c r="Z84" s="197"/>
      <c r="AA84" s="196"/>
      <c r="AB84" s="184"/>
      <c r="AC84" s="184"/>
      <c r="AD84" s="197"/>
      <c r="AE84" s="196"/>
      <c r="AF84" s="184"/>
      <c r="AG84" s="184"/>
      <c r="AH84" s="197"/>
      <c r="AI84" s="270"/>
      <c r="AJ84" s="271"/>
      <c r="AK84" s="271"/>
      <c r="AL84" s="269"/>
      <c r="AM84" s="196"/>
      <c r="AN84" s="184"/>
      <c r="AO84" s="184"/>
      <c r="AP84" s="197"/>
      <c r="AQ84" s="196"/>
      <c r="AR84" s="184"/>
      <c r="AS84" s="184"/>
      <c r="AT84" s="189"/>
      <c r="AU84" s="196"/>
      <c r="AV84" s="184"/>
      <c r="AW84" s="184"/>
      <c r="AX84" s="199"/>
      <c r="AY84" s="242" t="s">
        <v>691</v>
      </c>
      <c r="AZ84" s="244" t="s">
        <v>183</v>
      </c>
      <c r="BA84" s="219">
        <v>1</v>
      </c>
      <c r="BB84" s="229"/>
      <c r="BC84" s="289">
        <f t="shared" ref="BC84:BC97" si="1">BB84/BA84</f>
        <v>0</v>
      </c>
    </row>
    <row r="85" spans="1:55" ht="53.25" customHeight="1" x14ac:dyDescent="0.2">
      <c r="A85" s="231" t="s">
        <v>610</v>
      </c>
      <c r="B85" s="222" t="s">
        <v>611</v>
      </c>
      <c r="C85" s="292"/>
      <c r="D85" s="293"/>
      <c r="E85" s="293"/>
      <c r="F85" s="294"/>
      <c r="G85" s="292"/>
      <c r="H85" s="293"/>
      <c r="I85" s="293"/>
      <c r="J85" s="294"/>
      <c r="K85" s="292"/>
      <c r="L85" s="293"/>
      <c r="M85" s="293"/>
      <c r="N85" s="294"/>
      <c r="O85" s="292"/>
      <c r="P85" s="293"/>
      <c r="Q85" s="293"/>
      <c r="R85" s="294"/>
      <c r="S85" s="292"/>
      <c r="T85" s="293"/>
      <c r="U85" s="293"/>
      <c r="V85" s="295"/>
      <c r="W85" s="296"/>
      <c r="X85" s="297"/>
      <c r="Y85" s="297"/>
      <c r="Z85" s="454"/>
      <c r="AA85" s="299"/>
      <c r="AB85" s="300"/>
      <c r="AC85" s="300"/>
      <c r="AD85" s="298"/>
      <c r="AE85" s="292"/>
      <c r="AF85" s="293"/>
      <c r="AG85" s="293"/>
      <c r="AH85" s="294"/>
      <c r="AI85" s="292"/>
      <c r="AJ85" s="293"/>
      <c r="AK85" s="293"/>
      <c r="AL85" s="294"/>
      <c r="AM85" s="292"/>
      <c r="AN85" s="293"/>
      <c r="AO85" s="293"/>
      <c r="AP85" s="294"/>
      <c r="AQ85" s="292"/>
      <c r="AR85" s="293"/>
      <c r="AS85" s="293"/>
      <c r="AT85" s="301"/>
      <c r="AU85" s="292"/>
      <c r="AV85" s="293"/>
      <c r="AW85" s="293"/>
      <c r="AX85" s="302"/>
      <c r="AY85" s="242" t="s">
        <v>719</v>
      </c>
      <c r="AZ85" s="244" t="s">
        <v>183</v>
      </c>
      <c r="BA85" s="219">
        <v>1</v>
      </c>
      <c r="BB85" s="219"/>
      <c r="BC85" s="289">
        <f t="shared" si="1"/>
        <v>0</v>
      </c>
    </row>
    <row r="86" spans="1:55" ht="53.25" customHeight="1" x14ac:dyDescent="0.2">
      <c r="A86" s="231" t="s">
        <v>612</v>
      </c>
      <c r="B86" s="222" t="s">
        <v>613</v>
      </c>
      <c r="C86" s="196"/>
      <c r="D86" s="184"/>
      <c r="E86" s="184"/>
      <c r="F86" s="197"/>
      <c r="G86" s="196"/>
      <c r="H86" s="184"/>
      <c r="I86" s="184"/>
      <c r="J86" s="197"/>
      <c r="K86" s="196"/>
      <c r="L86" s="184"/>
      <c r="M86" s="184"/>
      <c r="N86" s="197"/>
      <c r="O86" s="196"/>
      <c r="P86" s="184"/>
      <c r="Q86" s="184"/>
      <c r="R86" s="197"/>
      <c r="S86" s="268"/>
      <c r="T86" s="257"/>
      <c r="U86" s="257"/>
      <c r="V86" s="267"/>
      <c r="W86" s="196"/>
      <c r="X86" s="184"/>
      <c r="Y86" s="184"/>
      <c r="Z86" s="197"/>
      <c r="AA86" s="196"/>
      <c r="AB86" s="184"/>
      <c r="AC86" s="184"/>
      <c r="AD86" s="197"/>
      <c r="AE86" s="196"/>
      <c r="AF86" s="184"/>
      <c r="AG86" s="184"/>
      <c r="AH86" s="197"/>
      <c r="AI86" s="196"/>
      <c r="AJ86" s="184"/>
      <c r="AK86" s="184"/>
      <c r="AL86" s="197"/>
      <c r="AM86" s="196"/>
      <c r="AN86" s="184"/>
      <c r="AO86" s="184"/>
      <c r="AP86" s="197"/>
      <c r="AQ86" s="196"/>
      <c r="AR86" s="184"/>
      <c r="AS86" s="184"/>
      <c r="AT86" s="189"/>
      <c r="AU86" s="196"/>
      <c r="AV86" s="184"/>
      <c r="AW86" s="184"/>
      <c r="AX86" s="199"/>
      <c r="AY86" s="242" t="s">
        <v>690</v>
      </c>
      <c r="AZ86" s="244" t="s">
        <v>183</v>
      </c>
      <c r="BA86" s="219">
        <v>1</v>
      </c>
      <c r="BB86" s="219">
        <v>1</v>
      </c>
      <c r="BC86" s="289">
        <f t="shared" si="1"/>
        <v>1</v>
      </c>
    </row>
    <row r="87" spans="1:55" ht="53.25" customHeight="1" x14ac:dyDescent="0.2">
      <c r="A87" s="231" t="s">
        <v>614</v>
      </c>
      <c r="B87" s="222" t="s">
        <v>615</v>
      </c>
      <c r="C87" s="196"/>
      <c r="D87" s="184"/>
      <c r="E87" s="184"/>
      <c r="F87" s="197"/>
      <c r="G87" s="196"/>
      <c r="H87" s="184"/>
      <c r="I87" s="184"/>
      <c r="J87" s="197"/>
      <c r="K87" s="196"/>
      <c r="L87" s="184"/>
      <c r="M87" s="184"/>
      <c r="N87" s="197"/>
      <c r="O87" s="196"/>
      <c r="P87" s="184"/>
      <c r="Q87" s="184"/>
      <c r="R87" s="267"/>
      <c r="S87" s="268"/>
      <c r="T87" s="257"/>
      <c r="U87" s="257"/>
      <c r="V87" s="197"/>
      <c r="W87" s="196"/>
      <c r="X87" s="184"/>
      <c r="Y87" s="184"/>
      <c r="Z87" s="197"/>
      <c r="AA87" s="196"/>
      <c r="AB87" s="184"/>
      <c r="AC87" s="184"/>
      <c r="AD87" s="197"/>
      <c r="AE87" s="196"/>
      <c r="AF87" s="184"/>
      <c r="AG87" s="184"/>
      <c r="AH87" s="197"/>
      <c r="AI87" s="196"/>
      <c r="AJ87" s="184"/>
      <c r="AK87" s="184"/>
      <c r="AL87" s="197"/>
      <c r="AM87" s="196"/>
      <c r="AN87" s="184"/>
      <c r="AO87" s="184"/>
      <c r="AP87" s="197"/>
      <c r="AQ87" s="196"/>
      <c r="AR87" s="184"/>
      <c r="AS87" s="184"/>
      <c r="AT87" s="189"/>
      <c r="AU87" s="196"/>
      <c r="AV87" s="184"/>
      <c r="AW87" s="184"/>
      <c r="AX87" s="199"/>
      <c r="AY87" s="242" t="s">
        <v>697</v>
      </c>
      <c r="AZ87" s="247" t="s">
        <v>183</v>
      </c>
      <c r="BA87" s="229">
        <v>1</v>
      </c>
      <c r="BB87" s="229">
        <v>1</v>
      </c>
      <c r="BC87" s="289">
        <f t="shared" si="1"/>
        <v>1</v>
      </c>
    </row>
    <row r="88" spans="1:55" ht="53.25" customHeight="1" x14ac:dyDescent="0.2">
      <c r="A88" s="231" t="s">
        <v>616</v>
      </c>
      <c r="B88" s="222" t="s">
        <v>617</v>
      </c>
      <c r="C88" s="196"/>
      <c r="D88" s="184"/>
      <c r="E88" s="184"/>
      <c r="F88" s="197"/>
      <c r="G88" s="196"/>
      <c r="H88" s="184"/>
      <c r="I88" s="184"/>
      <c r="J88" s="197"/>
      <c r="K88" s="196"/>
      <c r="L88" s="184"/>
      <c r="M88" s="184"/>
      <c r="N88" s="197"/>
      <c r="O88" s="196"/>
      <c r="P88" s="184"/>
      <c r="Q88" s="184"/>
      <c r="R88" s="197"/>
      <c r="S88" s="196"/>
      <c r="T88" s="184"/>
      <c r="U88" s="184"/>
      <c r="V88" s="267"/>
      <c r="W88" s="268"/>
      <c r="X88" s="257"/>
      <c r="Y88" s="257"/>
      <c r="Z88" s="267"/>
      <c r="AA88" s="192"/>
      <c r="AB88" s="184"/>
      <c r="AC88" s="184"/>
      <c r="AD88" s="197"/>
      <c r="AE88" s="196"/>
      <c r="AF88" s="184"/>
      <c r="AG88" s="184"/>
      <c r="AH88" s="197"/>
      <c r="AI88" s="196"/>
      <c r="AJ88" s="184"/>
      <c r="AK88" s="184"/>
      <c r="AL88" s="197"/>
      <c r="AM88" s="196"/>
      <c r="AN88" s="184"/>
      <c r="AO88" s="184"/>
      <c r="AP88" s="197"/>
      <c r="AQ88" s="196"/>
      <c r="AR88" s="184"/>
      <c r="AS88" s="184"/>
      <c r="AT88" s="189"/>
      <c r="AU88" s="196"/>
      <c r="AV88" s="184"/>
      <c r="AW88" s="184"/>
      <c r="AX88" s="199"/>
      <c r="AY88" s="242" t="s">
        <v>698</v>
      </c>
      <c r="AZ88" s="244" t="s">
        <v>183</v>
      </c>
      <c r="BA88" s="219">
        <v>1</v>
      </c>
      <c r="BB88" s="219">
        <v>1</v>
      </c>
      <c r="BC88" s="289">
        <f t="shared" si="1"/>
        <v>1</v>
      </c>
    </row>
    <row r="89" spans="1:55" ht="53.25" customHeight="1" x14ac:dyDescent="0.2">
      <c r="A89" s="231" t="s">
        <v>618</v>
      </c>
      <c r="B89" s="222" t="s">
        <v>617</v>
      </c>
      <c r="C89" s="196"/>
      <c r="D89" s="184"/>
      <c r="E89" s="184"/>
      <c r="F89" s="197"/>
      <c r="G89" s="196"/>
      <c r="H89" s="184"/>
      <c r="I89" s="184"/>
      <c r="J89" s="197"/>
      <c r="K89" s="196"/>
      <c r="L89" s="184"/>
      <c r="M89" s="184"/>
      <c r="N89" s="197"/>
      <c r="O89" s="196"/>
      <c r="P89" s="184"/>
      <c r="Q89" s="184"/>
      <c r="R89" s="197"/>
      <c r="S89" s="196"/>
      <c r="T89" s="184"/>
      <c r="U89" s="184"/>
      <c r="V89" s="197"/>
      <c r="W89" s="196"/>
      <c r="X89" s="184"/>
      <c r="Y89" s="184"/>
      <c r="Z89" s="197"/>
      <c r="AA89" s="196"/>
      <c r="AB89" s="184"/>
      <c r="AC89" s="271"/>
      <c r="AD89" s="269"/>
      <c r="AE89" s="270"/>
      <c r="AF89" s="271"/>
      <c r="AG89" s="271"/>
      <c r="AH89" s="269"/>
      <c r="AI89" s="196"/>
      <c r="AJ89" s="184"/>
      <c r="AK89" s="184"/>
      <c r="AL89" s="197"/>
      <c r="AM89" s="196"/>
      <c r="AN89" s="184"/>
      <c r="AO89" s="184"/>
      <c r="AP89" s="197"/>
      <c r="AQ89" s="196"/>
      <c r="AR89" s="184"/>
      <c r="AS89" s="184"/>
      <c r="AT89" s="189"/>
      <c r="AU89" s="196"/>
      <c r="AV89" s="184"/>
      <c r="AW89" s="184"/>
      <c r="AX89" s="199"/>
      <c r="AY89" s="242" t="s">
        <v>699</v>
      </c>
      <c r="AZ89" s="244" t="s">
        <v>183</v>
      </c>
      <c r="BA89" s="219">
        <v>1</v>
      </c>
      <c r="BB89" s="219"/>
      <c r="BC89" s="289">
        <f t="shared" si="1"/>
        <v>0</v>
      </c>
    </row>
    <row r="90" spans="1:55" ht="53.25" customHeight="1" x14ac:dyDescent="0.2">
      <c r="A90" s="231" t="s">
        <v>619</v>
      </c>
      <c r="B90" s="222"/>
      <c r="C90" s="196"/>
      <c r="D90" s="184"/>
      <c r="E90" s="184"/>
      <c r="F90" s="197"/>
      <c r="G90" s="196"/>
      <c r="H90" s="184"/>
      <c r="I90" s="184"/>
      <c r="J90" s="197"/>
      <c r="K90" s="196"/>
      <c r="L90" s="184"/>
      <c r="M90" s="184"/>
      <c r="N90" s="197"/>
      <c r="O90" s="196"/>
      <c r="P90" s="184"/>
      <c r="Q90" s="184"/>
      <c r="R90" s="197"/>
      <c r="S90" s="192"/>
      <c r="T90" s="185"/>
      <c r="U90" s="185"/>
      <c r="V90" s="193"/>
      <c r="W90" s="196"/>
      <c r="X90" s="184"/>
      <c r="Y90" s="184"/>
      <c r="Z90" s="197"/>
      <c r="AA90" s="196"/>
      <c r="AB90" s="184"/>
      <c r="AC90" s="184"/>
      <c r="AD90" s="197"/>
      <c r="AE90" s="196"/>
      <c r="AF90" s="184"/>
      <c r="AG90" s="184"/>
      <c r="AH90" s="197"/>
      <c r="AI90" s="196"/>
      <c r="AJ90" s="184"/>
      <c r="AK90" s="184"/>
      <c r="AL90" s="197"/>
      <c r="AM90" s="196"/>
      <c r="AN90" s="184"/>
      <c r="AO90" s="184"/>
      <c r="AP90" s="197"/>
      <c r="AQ90" s="196"/>
      <c r="AR90" s="184"/>
      <c r="AS90" s="184"/>
      <c r="AT90" s="189"/>
      <c r="AU90" s="196"/>
      <c r="AV90" s="184"/>
      <c r="AW90" s="184"/>
      <c r="AX90" s="199"/>
      <c r="AY90" s="242" t="s">
        <v>700</v>
      </c>
      <c r="AZ90" s="244" t="s">
        <v>183</v>
      </c>
      <c r="BA90" s="219">
        <v>1</v>
      </c>
      <c r="BB90" s="219"/>
      <c r="BC90" s="289">
        <f t="shared" si="1"/>
        <v>0</v>
      </c>
    </row>
    <row r="91" spans="1:55" ht="53.25" customHeight="1" x14ac:dyDescent="0.2">
      <c r="A91" s="231" t="s">
        <v>620</v>
      </c>
      <c r="B91" s="222" t="s">
        <v>621</v>
      </c>
      <c r="C91" s="196"/>
      <c r="D91" s="184"/>
      <c r="E91" s="184"/>
      <c r="F91" s="197"/>
      <c r="G91" s="196"/>
      <c r="H91" s="184"/>
      <c r="I91" s="184"/>
      <c r="J91" s="197"/>
      <c r="K91" s="196"/>
      <c r="L91" s="184"/>
      <c r="M91" s="184"/>
      <c r="N91" s="197"/>
      <c r="O91" s="196"/>
      <c r="P91" s="184"/>
      <c r="Q91" s="184"/>
      <c r="R91" s="197"/>
      <c r="S91" s="196"/>
      <c r="T91" s="184"/>
      <c r="U91" s="184"/>
      <c r="V91" s="197"/>
      <c r="W91" s="196"/>
      <c r="X91" s="184"/>
      <c r="Y91" s="184"/>
      <c r="Z91" s="197"/>
      <c r="AA91" s="196"/>
      <c r="AB91" s="184"/>
      <c r="AC91" s="184"/>
      <c r="AD91" s="269"/>
      <c r="AE91" s="270"/>
      <c r="AF91" s="184"/>
      <c r="AG91" s="184"/>
      <c r="AH91" s="197"/>
      <c r="AI91" s="196"/>
      <c r="AJ91" s="184"/>
      <c r="AK91" s="184"/>
      <c r="AL91" s="197"/>
      <c r="AM91" s="196"/>
      <c r="AN91" s="184"/>
      <c r="AO91" s="184"/>
      <c r="AP91" s="197"/>
      <c r="AQ91" s="196"/>
      <c r="AR91" s="184"/>
      <c r="AS91" s="184"/>
      <c r="AT91" s="189"/>
      <c r="AU91" s="196"/>
      <c r="AV91" s="184"/>
      <c r="AW91" s="184"/>
      <c r="AX91" s="199"/>
      <c r="AY91" s="245" t="s">
        <v>701</v>
      </c>
      <c r="AZ91" s="244" t="s">
        <v>183</v>
      </c>
      <c r="BA91" s="219">
        <v>1</v>
      </c>
      <c r="BB91" s="219"/>
      <c r="BC91" s="289">
        <f t="shared" si="1"/>
        <v>0</v>
      </c>
    </row>
    <row r="92" spans="1:55" ht="53.25" customHeight="1" x14ac:dyDescent="0.2">
      <c r="A92" s="231" t="s">
        <v>622</v>
      </c>
      <c r="B92" s="222" t="s">
        <v>621</v>
      </c>
      <c r="C92" s="196"/>
      <c r="D92" s="184"/>
      <c r="E92" s="184"/>
      <c r="F92" s="197"/>
      <c r="G92" s="196"/>
      <c r="H92" s="184"/>
      <c r="I92" s="184"/>
      <c r="J92" s="197"/>
      <c r="K92" s="196"/>
      <c r="L92" s="184"/>
      <c r="M92" s="184"/>
      <c r="N92" s="197"/>
      <c r="O92" s="196"/>
      <c r="P92" s="184"/>
      <c r="Q92" s="184"/>
      <c r="R92" s="197"/>
      <c r="S92" s="196"/>
      <c r="T92" s="184"/>
      <c r="U92" s="184"/>
      <c r="V92" s="197"/>
      <c r="W92" s="196"/>
      <c r="X92" s="184"/>
      <c r="Y92" s="184"/>
      <c r="Z92" s="197"/>
      <c r="AA92" s="196"/>
      <c r="AB92" s="184"/>
      <c r="AC92" s="184"/>
      <c r="AD92" s="197"/>
      <c r="AE92" s="196"/>
      <c r="AF92" s="184"/>
      <c r="AG92" s="184"/>
      <c r="AH92" s="197"/>
      <c r="AI92" s="196"/>
      <c r="AJ92" s="184"/>
      <c r="AK92" s="184"/>
      <c r="AL92" s="197"/>
      <c r="AM92" s="196"/>
      <c r="AN92" s="184"/>
      <c r="AO92" s="184"/>
      <c r="AP92" s="197"/>
      <c r="AQ92" s="270"/>
      <c r="AR92" s="271"/>
      <c r="AS92" s="184"/>
      <c r="AT92" s="189"/>
      <c r="AU92" s="196"/>
      <c r="AV92" s="184"/>
      <c r="AW92" s="184"/>
      <c r="AX92" s="199"/>
      <c r="AY92" s="245" t="s">
        <v>702</v>
      </c>
      <c r="AZ92" s="244" t="s">
        <v>183</v>
      </c>
      <c r="BA92" s="219">
        <v>1</v>
      </c>
      <c r="BB92" s="219"/>
      <c r="BC92" s="289">
        <f t="shared" si="1"/>
        <v>0</v>
      </c>
    </row>
    <row r="93" spans="1:55" ht="53.25" customHeight="1" x14ac:dyDescent="0.2">
      <c r="A93" s="231" t="s">
        <v>623</v>
      </c>
      <c r="B93" s="222" t="s">
        <v>624</v>
      </c>
      <c r="C93" s="196"/>
      <c r="D93" s="184"/>
      <c r="E93" s="184"/>
      <c r="F93" s="197"/>
      <c r="G93" s="196"/>
      <c r="H93" s="184"/>
      <c r="I93" s="184"/>
      <c r="J93" s="197"/>
      <c r="K93" s="196"/>
      <c r="L93" s="184"/>
      <c r="M93" s="184"/>
      <c r="N93" s="197"/>
      <c r="O93" s="196"/>
      <c r="P93" s="184"/>
      <c r="Q93" s="184"/>
      <c r="R93" s="197"/>
      <c r="S93" s="196"/>
      <c r="T93" s="184"/>
      <c r="U93" s="184"/>
      <c r="V93" s="197"/>
      <c r="W93" s="196"/>
      <c r="X93" s="184"/>
      <c r="Y93" s="184"/>
      <c r="Z93" s="197"/>
      <c r="AA93" s="196"/>
      <c r="AB93" s="184"/>
      <c r="AC93" s="184"/>
      <c r="AD93" s="197"/>
      <c r="AE93" s="196"/>
      <c r="AF93" s="271"/>
      <c r="AG93" s="271"/>
      <c r="AH93" s="197"/>
      <c r="AI93" s="196"/>
      <c r="AJ93" s="184"/>
      <c r="AK93" s="184"/>
      <c r="AL93" s="197"/>
      <c r="AM93" s="196"/>
      <c r="AN93" s="184"/>
      <c r="AO93" s="184"/>
      <c r="AP93" s="197"/>
      <c r="AQ93" s="196"/>
      <c r="AR93" s="184"/>
      <c r="AS93" s="185"/>
      <c r="AT93" s="189"/>
      <c r="AU93" s="196"/>
      <c r="AV93" s="184"/>
      <c r="AW93" s="184"/>
      <c r="AX93" s="199"/>
      <c r="AY93" s="245" t="s">
        <v>703</v>
      </c>
      <c r="AZ93" s="244" t="s">
        <v>183</v>
      </c>
      <c r="BA93" s="219">
        <v>1</v>
      </c>
      <c r="BB93" s="219"/>
      <c r="BC93" s="289">
        <f t="shared" si="1"/>
        <v>0</v>
      </c>
    </row>
    <row r="94" spans="1:55" ht="53.25" customHeight="1" x14ac:dyDescent="0.2">
      <c r="A94" s="231" t="s">
        <v>625</v>
      </c>
      <c r="B94" s="222" t="s">
        <v>624</v>
      </c>
      <c r="C94" s="196"/>
      <c r="D94" s="184"/>
      <c r="E94" s="184"/>
      <c r="F94" s="197"/>
      <c r="G94" s="196"/>
      <c r="H94" s="184"/>
      <c r="I94" s="184"/>
      <c r="J94" s="197"/>
      <c r="K94" s="196"/>
      <c r="L94" s="184"/>
      <c r="M94" s="184"/>
      <c r="N94" s="197"/>
      <c r="O94" s="196"/>
      <c r="P94" s="184"/>
      <c r="Q94" s="184"/>
      <c r="R94" s="197"/>
      <c r="S94" s="196"/>
      <c r="T94" s="184"/>
      <c r="U94" s="184"/>
      <c r="V94" s="197"/>
      <c r="W94" s="196"/>
      <c r="X94" s="184"/>
      <c r="Y94" s="184"/>
      <c r="Z94" s="197"/>
      <c r="AA94" s="196"/>
      <c r="AB94" s="184"/>
      <c r="AC94" s="184"/>
      <c r="AD94" s="197"/>
      <c r="AE94" s="196"/>
      <c r="AF94" s="184"/>
      <c r="AG94" s="184"/>
      <c r="AH94" s="197"/>
      <c r="AI94" s="196"/>
      <c r="AJ94" s="184"/>
      <c r="AK94" s="184"/>
      <c r="AL94" s="197"/>
      <c r="AM94" s="196"/>
      <c r="AN94" s="184"/>
      <c r="AO94" s="184"/>
      <c r="AP94" s="197"/>
      <c r="AQ94" s="196"/>
      <c r="AR94" s="184"/>
      <c r="AS94" s="271"/>
      <c r="AT94" s="189"/>
      <c r="AU94" s="196"/>
      <c r="AV94" s="184"/>
      <c r="AW94" s="184"/>
      <c r="AX94" s="199"/>
      <c r="AY94" s="245" t="s">
        <v>704</v>
      </c>
      <c r="AZ94" s="244" t="s">
        <v>183</v>
      </c>
      <c r="BA94" s="219">
        <v>1</v>
      </c>
      <c r="BB94" s="229"/>
      <c r="BC94" s="289">
        <f t="shared" si="1"/>
        <v>0</v>
      </c>
    </row>
    <row r="95" spans="1:55" ht="25.35" customHeight="1" x14ac:dyDescent="0.2">
      <c r="A95" s="235" t="s">
        <v>626</v>
      </c>
      <c r="B95" s="236"/>
      <c r="C95" s="237"/>
      <c r="D95" s="238"/>
      <c r="E95" s="238"/>
      <c r="F95" s="239"/>
      <c r="G95" s="237"/>
      <c r="H95" s="238"/>
      <c r="I95" s="238"/>
      <c r="J95" s="239"/>
      <c r="K95" s="237"/>
      <c r="L95" s="238"/>
      <c r="M95" s="238"/>
      <c r="N95" s="239"/>
      <c r="O95" s="237"/>
      <c r="P95" s="238"/>
      <c r="Q95" s="238"/>
      <c r="R95" s="239"/>
      <c r="S95" s="237"/>
      <c r="T95" s="238"/>
      <c r="U95" s="238"/>
      <c r="V95" s="239"/>
      <c r="W95" s="237"/>
      <c r="X95" s="238"/>
      <c r="Y95" s="238"/>
      <c r="Z95" s="239"/>
      <c r="AA95" s="237"/>
      <c r="AB95" s="238"/>
      <c r="AC95" s="238"/>
      <c r="AD95" s="239"/>
      <c r="AE95" s="237"/>
      <c r="AF95" s="238"/>
      <c r="AG95" s="238"/>
      <c r="AH95" s="239"/>
      <c r="AI95" s="237"/>
      <c r="AJ95" s="238"/>
      <c r="AK95" s="238"/>
      <c r="AL95" s="239"/>
      <c r="AM95" s="237"/>
      <c r="AN95" s="238"/>
      <c r="AO95" s="238"/>
      <c r="AP95" s="239"/>
      <c r="AQ95" s="237"/>
      <c r="AR95" s="238"/>
      <c r="AS95" s="238"/>
      <c r="AT95" s="240"/>
      <c r="AU95" s="237"/>
      <c r="AV95" s="238"/>
      <c r="AW95" s="238"/>
      <c r="AX95" s="241"/>
      <c r="AY95" s="253"/>
      <c r="AZ95" s="256"/>
      <c r="BA95" s="234"/>
      <c r="BB95" s="234"/>
      <c r="BC95" s="290"/>
    </row>
    <row r="96" spans="1:55" ht="58.5" customHeight="1" x14ac:dyDescent="0.2">
      <c r="A96" s="223" t="s">
        <v>627</v>
      </c>
      <c r="B96" s="230" t="s">
        <v>628</v>
      </c>
      <c r="C96" s="196"/>
      <c r="D96" s="184"/>
      <c r="E96" s="184"/>
      <c r="F96" s="197"/>
      <c r="G96" s="196"/>
      <c r="H96" s="184"/>
      <c r="I96" s="184"/>
      <c r="J96" s="197"/>
      <c r="K96" s="196"/>
      <c r="L96" s="184"/>
      <c r="M96" s="184"/>
      <c r="N96" s="197"/>
      <c r="O96" s="196"/>
      <c r="P96" s="257"/>
      <c r="Q96" s="257"/>
      <c r="R96" s="267"/>
      <c r="S96" s="268"/>
      <c r="T96" s="257"/>
      <c r="U96" s="257"/>
      <c r="V96" s="267"/>
      <c r="W96" s="268"/>
      <c r="X96" s="257"/>
      <c r="Y96" s="257"/>
      <c r="Z96" s="267"/>
      <c r="AA96" s="196"/>
      <c r="AB96" s="184"/>
      <c r="AC96" s="184"/>
      <c r="AD96" s="197"/>
      <c r="AE96" s="196"/>
      <c r="AF96" s="184"/>
      <c r="AG96" s="184"/>
      <c r="AH96" s="197"/>
      <c r="AI96" s="196"/>
      <c r="AJ96" s="184"/>
      <c r="AK96" s="184"/>
      <c r="AL96" s="197"/>
      <c r="AM96" s="196"/>
      <c r="AN96" s="184"/>
      <c r="AO96" s="184"/>
      <c r="AP96" s="197"/>
      <c r="AQ96" s="196"/>
      <c r="AR96" s="184"/>
      <c r="AS96" s="184"/>
      <c r="AT96" s="189"/>
      <c r="AU96" s="196"/>
      <c r="AV96" s="184"/>
      <c r="AW96" s="184"/>
      <c r="AX96" s="199"/>
      <c r="AY96" s="242" t="s">
        <v>720</v>
      </c>
      <c r="AZ96" s="247" t="s">
        <v>183</v>
      </c>
      <c r="BA96" s="229">
        <v>1</v>
      </c>
      <c r="BB96" s="229">
        <v>1</v>
      </c>
      <c r="BC96" s="289">
        <f t="shared" si="1"/>
        <v>1</v>
      </c>
    </row>
    <row r="97" spans="1:55" ht="45" customHeight="1" x14ac:dyDescent="0.2">
      <c r="A97" s="223" t="s">
        <v>629</v>
      </c>
      <c r="B97" s="230" t="s">
        <v>630</v>
      </c>
      <c r="C97" s="196"/>
      <c r="D97" s="184"/>
      <c r="E97" s="184"/>
      <c r="F97" s="197"/>
      <c r="G97" s="196"/>
      <c r="H97" s="184"/>
      <c r="I97" s="184"/>
      <c r="J97" s="197"/>
      <c r="K97" s="196"/>
      <c r="L97" s="184"/>
      <c r="M97" s="184"/>
      <c r="N97" s="197"/>
      <c r="O97" s="196"/>
      <c r="P97" s="184"/>
      <c r="Q97" s="184"/>
      <c r="R97" s="197"/>
      <c r="S97" s="196"/>
      <c r="T97" s="184"/>
      <c r="U97" s="184"/>
      <c r="V97" s="197"/>
      <c r="W97" s="196"/>
      <c r="X97" s="184"/>
      <c r="Y97" s="184"/>
      <c r="Z97" s="197"/>
      <c r="AA97" s="196"/>
      <c r="AB97" s="184"/>
      <c r="AC97" s="184"/>
      <c r="AD97" s="197"/>
      <c r="AE97" s="196"/>
      <c r="AF97" s="184"/>
      <c r="AG97" s="184"/>
      <c r="AH97" s="197"/>
      <c r="AI97" s="196"/>
      <c r="AJ97" s="184"/>
      <c r="AK97" s="184"/>
      <c r="AL97" s="197"/>
      <c r="AM97" s="270"/>
      <c r="AN97" s="271"/>
      <c r="AO97" s="271"/>
      <c r="AP97" s="269"/>
      <c r="AQ97" s="270"/>
      <c r="AR97" s="271"/>
      <c r="AS97" s="271"/>
      <c r="AT97" s="272"/>
      <c r="AU97" s="270"/>
      <c r="AV97" s="184"/>
      <c r="AW97" s="184"/>
      <c r="AX97" s="199"/>
      <c r="AY97" s="242" t="s">
        <v>705</v>
      </c>
      <c r="AZ97" s="247" t="s">
        <v>183</v>
      </c>
      <c r="BA97" s="229">
        <v>1</v>
      </c>
      <c r="BB97" s="229"/>
      <c r="BC97" s="289">
        <f t="shared" si="1"/>
        <v>0</v>
      </c>
    </row>
    <row r="98" spans="1:55" ht="25.35" hidden="1" customHeight="1" x14ac:dyDescent="0.2">
      <c r="A98" s="232" t="s">
        <v>631</v>
      </c>
      <c r="B98" s="230" t="s">
        <v>632</v>
      </c>
      <c r="C98" s="196"/>
      <c r="D98" s="184"/>
      <c r="E98" s="184"/>
      <c r="F98" s="197"/>
      <c r="G98" s="196"/>
      <c r="H98" s="184"/>
      <c r="I98" s="184"/>
      <c r="J98" s="197"/>
      <c r="K98" s="196"/>
      <c r="L98" s="184"/>
      <c r="M98" s="184"/>
      <c r="N98" s="197"/>
      <c r="O98" s="196"/>
      <c r="P98" s="184"/>
      <c r="Q98" s="184"/>
      <c r="R98" s="197"/>
      <c r="S98" s="196"/>
      <c r="T98" s="184"/>
      <c r="U98" s="184"/>
      <c r="V98" s="197"/>
      <c r="W98" s="196"/>
      <c r="X98" s="184"/>
      <c r="Y98" s="184"/>
      <c r="Z98" s="197"/>
      <c r="AA98" s="196"/>
      <c r="AB98" s="184"/>
      <c r="AC98" s="184"/>
      <c r="AD98" s="197"/>
      <c r="AE98" s="196"/>
      <c r="AF98" s="184"/>
      <c r="AG98" s="184"/>
      <c r="AH98" s="197"/>
      <c r="AI98" s="196"/>
      <c r="AJ98" s="184"/>
      <c r="AK98" s="184"/>
      <c r="AL98" s="197"/>
      <c r="AM98" s="196"/>
      <c r="AN98" s="184"/>
      <c r="AO98" s="184"/>
      <c r="AP98" s="197"/>
      <c r="AQ98" s="196"/>
      <c r="AR98" s="184"/>
      <c r="AS98" s="184"/>
      <c r="AT98" s="189"/>
      <c r="AU98" s="196"/>
      <c r="AV98" s="184"/>
      <c r="AW98" s="184"/>
      <c r="AX98" s="199"/>
      <c r="AY98" s="201"/>
      <c r="AZ98" s="200"/>
      <c r="BA98" s="203"/>
      <c r="BB98" s="203"/>
      <c r="BC98" s="282"/>
    </row>
    <row r="99" spans="1:55" ht="25.35" hidden="1" customHeight="1" x14ac:dyDescent="0.2">
      <c r="A99" s="232" t="s">
        <v>633</v>
      </c>
      <c r="B99" s="230" t="s">
        <v>632</v>
      </c>
      <c r="C99" s="196"/>
      <c r="D99" s="184"/>
      <c r="E99" s="184"/>
      <c r="F99" s="197"/>
      <c r="G99" s="196"/>
      <c r="H99" s="184"/>
      <c r="I99" s="184"/>
      <c r="J99" s="197"/>
      <c r="K99" s="196"/>
      <c r="L99" s="184"/>
      <c r="M99" s="184"/>
      <c r="N99" s="197"/>
      <c r="O99" s="196"/>
      <c r="P99" s="184"/>
      <c r="Q99" s="184"/>
      <c r="R99" s="197"/>
      <c r="S99" s="196"/>
      <c r="T99" s="184"/>
      <c r="U99" s="184"/>
      <c r="V99" s="197"/>
      <c r="W99" s="196"/>
      <c r="X99" s="184"/>
      <c r="Y99" s="184"/>
      <c r="Z99" s="197"/>
      <c r="AA99" s="196"/>
      <c r="AB99" s="184"/>
      <c r="AC99" s="184"/>
      <c r="AD99" s="197"/>
      <c r="AE99" s="196"/>
      <c r="AF99" s="184"/>
      <c r="AG99" s="184"/>
      <c r="AH99" s="197"/>
      <c r="AI99" s="196"/>
      <c r="AJ99" s="184"/>
      <c r="AK99" s="184"/>
      <c r="AL99" s="197"/>
      <c r="AM99" s="196"/>
      <c r="AN99" s="184"/>
      <c r="AO99" s="184"/>
      <c r="AP99" s="197"/>
      <c r="AQ99" s="196"/>
      <c r="AR99" s="184"/>
      <c r="AS99" s="184"/>
      <c r="AT99" s="189"/>
      <c r="AU99" s="196"/>
      <c r="AV99" s="184"/>
      <c r="AW99" s="184"/>
      <c r="AX99" s="199"/>
      <c r="AY99" s="201"/>
      <c r="AZ99" s="200"/>
      <c r="BA99" s="203"/>
      <c r="BB99" s="203"/>
      <c r="BC99" s="282"/>
    </row>
    <row r="100" spans="1:55" ht="25.35" hidden="1" customHeight="1" x14ac:dyDescent="0.2">
      <c r="A100" s="232" t="s">
        <v>634</v>
      </c>
      <c r="B100" s="230" t="s">
        <v>632</v>
      </c>
      <c r="C100" s="196"/>
      <c r="D100" s="184"/>
      <c r="E100" s="184"/>
      <c r="F100" s="197"/>
      <c r="G100" s="196"/>
      <c r="H100" s="184"/>
      <c r="I100" s="184"/>
      <c r="J100" s="197"/>
      <c r="K100" s="196"/>
      <c r="L100" s="184"/>
      <c r="M100" s="184"/>
      <c r="N100" s="197"/>
      <c r="O100" s="196"/>
      <c r="P100" s="184"/>
      <c r="Q100" s="184"/>
      <c r="R100" s="197"/>
      <c r="S100" s="196"/>
      <c r="T100" s="184"/>
      <c r="U100" s="184"/>
      <c r="V100" s="197"/>
      <c r="W100" s="196"/>
      <c r="X100" s="184"/>
      <c r="Y100" s="184"/>
      <c r="Z100" s="197"/>
      <c r="AA100" s="196"/>
      <c r="AB100" s="184"/>
      <c r="AC100" s="184"/>
      <c r="AD100" s="197"/>
      <c r="AE100" s="196"/>
      <c r="AF100" s="184"/>
      <c r="AG100" s="184"/>
      <c r="AH100" s="197"/>
      <c r="AI100" s="196"/>
      <c r="AJ100" s="184"/>
      <c r="AK100" s="184"/>
      <c r="AL100" s="197"/>
      <c r="AM100" s="196"/>
      <c r="AN100" s="184"/>
      <c r="AO100" s="184"/>
      <c r="AP100" s="197"/>
      <c r="AQ100" s="196"/>
      <c r="AR100" s="184"/>
      <c r="AS100" s="184"/>
      <c r="AT100" s="189"/>
      <c r="AU100" s="196"/>
      <c r="AV100" s="184"/>
      <c r="AW100" s="184"/>
      <c r="AX100" s="199"/>
      <c r="AY100" s="201"/>
      <c r="AZ100" s="200"/>
      <c r="BA100" s="203"/>
      <c r="BB100" s="203"/>
      <c r="BC100" s="282"/>
    </row>
    <row r="101" spans="1:55" ht="25.35" hidden="1" customHeight="1" x14ac:dyDescent="0.2">
      <c r="A101" s="232" t="s">
        <v>635</v>
      </c>
      <c r="B101" s="230" t="s">
        <v>632</v>
      </c>
      <c r="C101" s="196"/>
      <c r="D101" s="184"/>
      <c r="E101" s="184"/>
      <c r="F101" s="197"/>
      <c r="G101" s="196"/>
      <c r="H101" s="184"/>
      <c r="I101" s="184"/>
      <c r="J101" s="197"/>
      <c r="K101" s="196"/>
      <c r="L101" s="184"/>
      <c r="M101" s="184"/>
      <c r="N101" s="197"/>
      <c r="O101" s="196"/>
      <c r="P101" s="184"/>
      <c r="Q101" s="184"/>
      <c r="R101" s="197"/>
      <c r="S101" s="196"/>
      <c r="T101" s="184"/>
      <c r="U101" s="184"/>
      <c r="V101" s="197"/>
      <c r="W101" s="196"/>
      <c r="X101" s="184"/>
      <c r="Y101" s="184"/>
      <c r="Z101" s="197"/>
      <c r="AA101" s="196"/>
      <c r="AB101" s="184"/>
      <c r="AC101" s="184"/>
      <c r="AD101" s="197"/>
      <c r="AE101" s="196"/>
      <c r="AF101" s="184"/>
      <c r="AG101" s="184"/>
      <c r="AH101" s="197"/>
      <c r="AI101" s="196"/>
      <c r="AJ101" s="184"/>
      <c r="AK101" s="184"/>
      <c r="AL101" s="197"/>
      <c r="AM101" s="196"/>
      <c r="AN101" s="184"/>
      <c r="AO101" s="184"/>
      <c r="AP101" s="197"/>
      <c r="AQ101" s="196"/>
      <c r="AR101" s="184"/>
      <c r="AS101" s="184"/>
      <c r="AT101" s="189"/>
      <c r="AU101" s="196"/>
      <c r="AV101" s="184"/>
      <c r="AW101" s="184"/>
      <c r="AX101" s="199"/>
      <c r="AY101" s="201"/>
      <c r="AZ101" s="200"/>
      <c r="BA101" s="203"/>
      <c r="BB101" s="203"/>
      <c r="BC101" s="282"/>
    </row>
    <row r="102" spans="1:55" ht="25.35" hidden="1" customHeight="1" x14ac:dyDescent="0.2">
      <c r="A102" s="232" t="s">
        <v>636</v>
      </c>
      <c r="B102" s="230" t="s">
        <v>632</v>
      </c>
      <c r="C102" s="196"/>
      <c r="D102" s="184"/>
      <c r="E102" s="184"/>
      <c r="F102" s="197"/>
      <c r="G102" s="196"/>
      <c r="H102" s="184"/>
      <c r="I102" s="184"/>
      <c r="J102" s="197"/>
      <c r="K102" s="196"/>
      <c r="L102" s="184"/>
      <c r="M102" s="184"/>
      <c r="N102" s="197"/>
      <c r="O102" s="196"/>
      <c r="P102" s="184"/>
      <c r="Q102" s="184"/>
      <c r="R102" s="197"/>
      <c r="S102" s="196"/>
      <c r="T102" s="184"/>
      <c r="U102" s="184"/>
      <c r="V102" s="197"/>
      <c r="W102" s="196"/>
      <c r="X102" s="184"/>
      <c r="Y102" s="184"/>
      <c r="Z102" s="197"/>
      <c r="AA102" s="196"/>
      <c r="AB102" s="184"/>
      <c r="AC102" s="184"/>
      <c r="AD102" s="197"/>
      <c r="AE102" s="196"/>
      <c r="AF102" s="184"/>
      <c r="AG102" s="184"/>
      <c r="AH102" s="197"/>
      <c r="AI102" s="196"/>
      <c r="AJ102" s="184"/>
      <c r="AK102" s="184"/>
      <c r="AL102" s="197"/>
      <c r="AM102" s="196"/>
      <c r="AN102" s="184"/>
      <c r="AO102" s="184"/>
      <c r="AP102" s="197"/>
      <c r="AQ102" s="196"/>
      <c r="AR102" s="184"/>
      <c r="AS102" s="184"/>
      <c r="AT102" s="189"/>
      <c r="AU102" s="196"/>
      <c r="AV102" s="184"/>
      <c r="AW102" s="184"/>
      <c r="AX102" s="199"/>
      <c r="AY102" s="201"/>
      <c r="AZ102" s="200"/>
      <c r="BA102" s="203"/>
      <c r="BB102" s="203"/>
      <c r="BC102" s="282"/>
    </row>
    <row r="103" spans="1:55" ht="25.35" hidden="1" customHeight="1" x14ac:dyDescent="0.2">
      <c r="A103" s="232" t="s">
        <v>637</v>
      </c>
      <c r="B103" s="230" t="s">
        <v>632</v>
      </c>
      <c r="C103" s="196"/>
      <c r="D103" s="184"/>
      <c r="E103" s="184"/>
      <c r="F103" s="197"/>
      <c r="G103" s="196"/>
      <c r="H103" s="184"/>
      <c r="I103" s="184"/>
      <c r="J103" s="197"/>
      <c r="K103" s="196"/>
      <c r="L103" s="184"/>
      <c r="M103" s="184"/>
      <c r="N103" s="197"/>
      <c r="O103" s="196"/>
      <c r="P103" s="184"/>
      <c r="Q103" s="184"/>
      <c r="R103" s="197"/>
      <c r="S103" s="196"/>
      <c r="T103" s="184"/>
      <c r="U103" s="184"/>
      <c r="V103" s="197"/>
      <c r="W103" s="196"/>
      <c r="X103" s="184"/>
      <c r="Y103" s="184"/>
      <c r="Z103" s="197"/>
      <c r="AA103" s="196"/>
      <c r="AB103" s="184"/>
      <c r="AC103" s="184"/>
      <c r="AD103" s="197"/>
      <c r="AE103" s="196"/>
      <c r="AF103" s="184"/>
      <c r="AG103" s="184"/>
      <c r="AH103" s="197"/>
      <c r="AI103" s="196"/>
      <c r="AJ103" s="184"/>
      <c r="AK103" s="184"/>
      <c r="AL103" s="197"/>
      <c r="AM103" s="196"/>
      <c r="AN103" s="184"/>
      <c r="AO103" s="184"/>
      <c r="AP103" s="197"/>
      <c r="AQ103" s="196"/>
      <c r="AR103" s="184"/>
      <c r="AS103" s="184"/>
      <c r="AT103" s="189"/>
      <c r="AU103" s="196"/>
      <c r="AV103" s="184"/>
      <c r="AW103" s="184"/>
      <c r="AX103" s="199"/>
      <c r="AY103" s="201"/>
      <c r="AZ103" s="200"/>
      <c r="BA103" s="203"/>
      <c r="BB103" s="203"/>
      <c r="BC103" s="282"/>
    </row>
    <row r="104" spans="1:55" ht="25.35" hidden="1" customHeight="1" x14ac:dyDescent="0.2">
      <c r="A104" s="232" t="s">
        <v>638</v>
      </c>
      <c r="B104" s="230" t="s">
        <v>632</v>
      </c>
      <c r="C104" s="196"/>
      <c r="D104" s="184"/>
      <c r="E104" s="184"/>
      <c r="F104" s="197"/>
      <c r="G104" s="196"/>
      <c r="H104" s="184"/>
      <c r="I104" s="184"/>
      <c r="J104" s="197"/>
      <c r="K104" s="196"/>
      <c r="L104" s="184"/>
      <c r="M104" s="184"/>
      <c r="N104" s="197"/>
      <c r="O104" s="196"/>
      <c r="P104" s="184"/>
      <c r="Q104" s="184"/>
      <c r="R104" s="197"/>
      <c r="S104" s="196"/>
      <c r="T104" s="184"/>
      <c r="U104" s="184"/>
      <c r="V104" s="197"/>
      <c r="W104" s="196"/>
      <c r="X104" s="184"/>
      <c r="Y104" s="184"/>
      <c r="Z104" s="197"/>
      <c r="AA104" s="196"/>
      <c r="AB104" s="184"/>
      <c r="AC104" s="184"/>
      <c r="AD104" s="197"/>
      <c r="AE104" s="196"/>
      <c r="AF104" s="184"/>
      <c r="AG104" s="184"/>
      <c r="AH104" s="197"/>
      <c r="AI104" s="196"/>
      <c r="AJ104" s="184"/>
      <c r="AK104" s="184"/>
      <c r="AL104" s="197"/>
      <c r="AM104" s="196"/>
      <c r="AN104" s="184"/>
      <c r="AO104" s="184"/>
      <c r="AP104" s="197"/>
      <c r="AQ104" s="196"/>
      <c r="AR104" s="184"/>
      <c r="AS104" s="184"/>
      <c r="AT104" s="189"/>
      <c r="AU104" s="196"/>
      <c r="AV104" s="184"/>
      <c r="AW104" s="184"/>
      <c r="AX104" s="199"/>
      <c r="AY104" s="201"/>
      <c r="AZ104" s="200"/>
      <c r="BA104" s="203"/>
      <c r="BB104" s="203"/>
      <c r="BC104" s="282"/>
    </row>
    <row r="105" spans="1:55" ht="25.35" hidden="1" customHeight="1" x14ac:dyDescent="0.2">
      <c r="A105" s="232" t="s">
        <v>639</v>
      </c>
      <c r="B105" s="230" t="s">
        <v>632</v>
      </c>
      <c r="C105" s="196"/>
      <c r="D105" s="184"/>
      <c r="E105" s="184"/>
      <c r="F105" s="197"/>
      <c r="G105" s="196"/>
      <c r="H105" s="184"/>
      <c r="I105" s="184"/>
      <c r="J105" s="197"/>
      <c r="K105" s="196"/>
      <c r="L105" s="184"/>
      <c r="M105" s="184"/>
      <c r="N105" s="197"/>
      <c r="O105" s="196"/>
      <c r="P105" s="184"/>
      <c r="Q105" s="184"/>
      <c r="R105" s="197"/>
      <c r="S105" s="196"/>
      <c r="T105" s="184"/>
      <c r="U105" s="184"/>
      <c r="V105" s="197"/>
      <c r="W105" s="196"/>
      <c r="X105" s="184"/>
      <c r="Y105" s="184"/>
      <c r="Z105" s="197"/>
      <c r="AA105" s="196"/>
      <c r="AB105" s="184"/>
      <c r="AC105" s="184"/>
      <c r="AD105" s="197"/>
      <c r="AE105" s="196"/>
      <c r="AF105" s="184"/>
      <c r="AG105" s="184"/>
      <c r="AH105" s="197"/>
      <c r="AI105" s="196"/>
      <c r="AJ105" s="184"/>
      <c r="AK105" s="184"/>
      <c r="AL105" s="197"/>
      <c r="AM105" s="196"/>
      <c r="AN105" s="184"/>
      <c r="AO105" s="184"/>
      <c r="AP105" s="197"/>
      <c r="AQ105" s="196"/>
      <c r="AR105" s="184"/>
      <c r="AS105" s="184"/>
      <c r="AT105" s="189"/>
      <c r="AU105" s="196"/>
      <c r="AV105" s="184"/>
      <c r="AW105" s="184"/>
      <c r="AX105" s="199"/>
      <c r="AY105" s="201"/>
      <c r="AZ105" s="200"/>
      <c r="BA105" s="203"/>
      <c r="BB105" s="203"/>
      <c r="BC105" s="282"/>
    </row>
    <row r="106" spans="1:55" ht="25.35" hidden="1" customHeight="1" x14ac:dyDescent="0.2">
      <c r="A106" s="232" t="s">
        <v>640</v>
      </c>
      <c r="B106" s="230" t="s">
        <v>632</v>
      </c>
      <c r="C106" s="196"/>
      <c r="D106" s="184"/>
      <c r="E106" s="184"/>
      <c r="F106" s="197"/>
      <c r="G106" s="196"/>
      <c r="H106" s="184"/>
      <c r="I106" s="184"/>
      <c r="J106" s="197"/>
      <c r="K106" s="196"/>
      <c r="L106" s="184"/>
      <c r="M106" s="184"/>
      <c r="N106" s="197"/>
      <c r="O106" s="196"/>
      <c r="P106" s="184"/>
      <c r="Q106" s="184"/>
      <c r="R106" s="197"/>
      <c r="S106" s="196"/>
      <c r="T106" s="184"/>
      <c r="U106" s="184"/>
      <c r="V106" s="197"/>
      <c r="W106" s="196"/>
      <c r="X106" s="184"/>
      <c r="Y106" s="184"/>
      <c r="Z106" s="197"/>
      <c r="AA106" s="196"/>
      <c r="AB106" s="184"/>
      <c r="AC106" s="184"/>
      <c r="AD106" s="197"/>
      <c r="AE106" s="196"/>
      <c r="AF106" s="184"/>
      <c r="AG106" s="184"/>
      <c r="AH106" s="197"/>
      <c r="AI106" s="196"/>
      <c r="AJ106" s="184"/>
      <c r="AK106" s="184"/>
      <c r="AL106" s="197"/>
      <c r="AM106" s="196"/>
      <c r="AN106" s="184"/>
      <c r="AO106" s="184"/>
      <c r="AP106" s="197"/>
      <c r="AQ106" s="196"/>
      <c r="AR106" s="184"/>
      <c r="AS106" s="184"/>
      <c r="AT106" s="189"/>
      <c r="AU106" s="196"/>
      <c r="AV106" s="184"/>
      <c r="AW106" s="184"/>
      <c r="AX106" s="199"/>
      <c r="AY106" s="201"/>
      <c r="AZ106" s="200"/>
      <c r="BA106" s="203"/>
      <c r="BB106" s="203"/>
      <c r="BC106" s="282"/>
    </row>
    <row r="107" spans="1:55" ht="25.35" hidden="1" customHeight="1" x14ac:dyDescent="0.2">
      <c r="A107" s="232" t="s">
        <v>641</v>
      </c>
      <c r="B107" s="230" t="s">
        <v>632</v>
      </c>
      <c r="C107" s="196"/>
      <c r="D107" s="184"/>
      <c r="E107" s="184"/>
      <c r="F107" s="197"/>
      <c r="G107" s="196"/>
      <c r="H107" s="184"/>
      <c r="I107" s="184"/>
      <c r="J107" s="197"/>
      <c r="K107" s="196"/>
      <c r="L107" s="184"/>
      <c r="M107" s="184"/>
      <c r="N107" s="197"/>
      <c r="O107" s="196"/>
      <c r="P107" s="184"/>
      <c r="Q107" s="184"/>
      <c r="R107" s="197"/>
      <c r="S107" s="196"/>
      <c r="T107" s="184"/>
      <c r="U107" s="184"/>
      <c r="V107" s="197"/>
      <c r="W107" s="196"/>
      <c r="X107" s="184"/>
      <c r="Y107" s="184"/>
      <c r="Z107" s="197"/>
      <c r="AA107" s="196"/>
      <c r="AB107" s="184"/>
      <c r="AC107" s="184"/>
      <c r="AD107" s="197"/>
      <c r="AE107" s="196"/>
      <c r="AF107" s="184"/>
      <c r="AG107" s="184"/>
      <c r="AH107" s="197"/>
      <c r="AI107" s="196"/>
      <c r="AJ107" s="184"/>
      <c r="AK107" s="184"/>
      <c r="AL107" s="197"/>
      <c r="AM107" s="196"/>
      <c r="AN107" s="184"/>
      <c r="AO107" s="184"/>
      <c r="AP107" s="197"/>
      <c r="AQ107" s="196"/>
      <c r="AR107" s="184"/>
      <c r="AS107" s="184"/>
      <c r="AT107" s="189"/>
      <c r="AU107" s="196"/>
      <c r="AV107" s="184"/>
      <c r="AW107" s="184"/>
      <c r="AX107" s="199"/>
      <c r="AY107" s="201"/>
      <c r="AZ107" s="200"/>
      <c r="BA107" s="203"/>
      <c r="BB107" s="203"/>
      <c r="BC107" s="282"/>
    </row>
    <row r="108" spans="1:55" ht="25.35" hidden="1" customHeight="1" x14ac:dyDescent="0.2">
      <c r="A108" s="232" t="s">
        <v>642</v>
      </c>
      <c r="B108" s="230" t="s">
        <v>632</v>
      </c>
      <c r="C108" s="196"/>
      <c r="D108" s="184"/>
      <c r="E108" s="184"/>
      <c r="F108" s="197"/>
      <c r="G108" s="196"/>
      <c r="H108" s="184"/>
      <c r="I108" s="184"/>
      <c r="J108" s="197"/>
      <c r="K108" s="196"/>
      <c r="L108" s="184"/>
      <c r="M108" s="184"/>
      <c r="N108" s="197"/>
      <c r="O108" s="196"/>
      <c r="P108" s="184"/>
      <c r="Q108" s="184"/>
      <c r="R108" s="197"/>
      <c r="S108" s="196"/>
      <c r="T108" s="184"/>
      <c r="U108" s="184"/>
      <c r="V108" s="197"/>
      <c r="W108" s="196"/>
      <c r="X108" s="184"/>
      <c r="Y108" s="184"/>
      <c r="Z108" s="197"/>
      <c r="AA108" s="196"/>
      <c r="AB108" s="184"/>
      <c r="AC108" s="184"/>
      <c r="AD108" s="197"/>
      <c r="AE108" s="196"/>
      <c r="AF108" s="184"/>
      <c r="AG108" s="184"/>
      <c r="AH108" s="197"/>
      <c r="AI108" s="196"/>
      <c r="AJ108" s="184"/>
      <c r="AK108" s="184"/>
      <c r="AL108" s="197"/>
      <c r="AM108" s="196"/>
      <c r="AN108" s="184"/>
      <c r="AO108" s="184"/>
      <c r="AP108" s="197"/>
      <c r="AQ108" s="196"/>
      <c r="AR108" s="184"/>
      <c r="AS108" s="184"/>
      <c r="AT108" s="189"/>
      <c r="AU108" s="196"/>
      <c r="AV108" s="184"/>
      <c r="AW108" s="184"/>
      <c r="AX108" s="199"/>
      <c r="AY108" s="201"/>
      <c r="AZ108" s="200"/>
      <c r="BA108" s="203"/>
      <c r="BB108" s="203"/>
      <c r="BC108" s="282"/>
    </row>
    <row r="109" spans="1:55" ht="25.35" hidden="1" customHeight="1" x14ac:dyDescent="0.2">
      <c r="A109" s="232" t="s">
        <v>643</v>
      </c>
      <c r="B109" s="230" t="s">
        <v>632</v>
      </c>
      <c r="C109" s="196"/>
      <c r="D109" s="184"/>
      <c r="E109" s="184"/>
      <c r="F109" s="197"/>
      <c r="G109" s="196"/>
      <c r="H109" s="184"/>
      <c r="I109" s="184"/>
      <c r="J109" s="197"/>
      <c r="K109" s="196"/>
      <c r="L109" s="184"/>
      <c r="M109" s="184"/>
      <c r="N109" s="197"/>
      <c r="O109" s="196"/>
      <c r="P109" s="184"/>
      <c r="Q109" s="184"/>
      <c r="R109" s="197"/>
      <c r="S109" s="196"/>
      <c r="T109" s="184"/>
      <c r="U109" s="184"/>
      <c r="V109" s="197"/>
      <c r="W109" s="196"/>
      <c r="X109" s="184"/>
      <c r="Y109" s="184"/>
      <c r="Z109" s="197"/>
      <c r="AA109" s="196"/>
      <c r="AB109" s="184"/>
      <c r="AC109" s="184"/>
      <c r="AD109" s="197"/>
      <c r="AE109" s="196"/>
      <c r="AF109" s="184"/>
      <c r="AG109" s="184"/>
      <c r="AH109" s="197"/>
      <c r="AI109" s="196"/>
      <c r="AJ109" s="184"/>
      <c r="AK109" s="184"/>
      <c r="AL109" s="197"/>
      <c r="AM109" s="196"/>
      <c r="AN109" s="184"/>
      <c r="AO109" s="184"/>
      <c r="AP109" s="197"/>
      <c r="AQ109" s="196"/>
      <c r="AR109" s="184"/>
      <c r="AS109" s="184"/>
      <c r="AT109" s="189"/>
      <c r="AU109" s="196"/>
      <c r="AV109" s="184"/>
      <c r="AW109" s="184"/>
      <c r="AX109" s="199"/>
      <c r="AY109" s="201"/>
      <c r="AZ109" s="200"/>
      <c r="BA109" s="203"/>
      <c r="BB109" s="203"/>
      <c r="BC109" s="282"/>
    </row>
    <row r="110" spans="1:55" ht="25.35" hidden="1" customHeight="1" x14ac:dyDescent="0.2">
      <c r="A110" s="233" t="s">
        <v>644</v>
      </c>
      <c r="B110" s="223" t="s">
        <v>645</v>
      </c>
      <c r="C110" s="196"/>
      <c r="D110" s="184"/>
      <c r="E110" s="184"/>
      <c r="F110" s="197"/>
      <c r="G110" s="196"/>
      <c r="H110" s="184"/>
      <c r="I110" s="184"/>
      <c r="J110" s="197"/>
      <c r="K110" s="196"/>
      <c r="L110" s="184"/>
      <c r="M110" s="184"/>
      <c r="N110" s="197"/>
      <c r="O110" s="196"/>
      <c r="P110" s="184"/>
      <c r="Q110" s="184"/>
      <c r="R110" s="197"/>
      <c r="S110" s="196"/>
      <c r="T110" s="184"/>
      <c r="U110" s="184"/>
      <c r="V110" s="197"/>
      <c r="W110" s="196"/>
      <c r="X110" s="184"/>
      <c r="Y110" s="184"/>
      <c r="Z110" s="197"/>
      <c r="AA110" s="196"/>
      <c r="AB110" s="184"/>
      <c r="AC110" s="184"/>
      <c r="AD110" s="197"/>
      <c r="AE110" s="196"/>
      <c r="AF110" s="184"/>
      <c r="AG110" s="184"/>
      <c r="AH110" s="197"/>
      <c r="AI110" s="196"/>
      <c r="AJ110" s="184"/>
      <c r="AK110" s="184"/>
      <c r="AL110" s="197"/>
      <c r="AM110" s="196"/>
      <c r="AN110" s="184"/>
      <c r="AO110" s="184"/>
      <c r="AP110" s="197"/>
      <c r="AQ110" s="196"/>
      <c r="AR110" s="184"/>
      <c r="AS110" s="184"/>
      <c r="AT110" s="189"/>
      <c r="AU110" s="196"/>
      <c r="AV110" s="184"/>
      <c r="AW110" s="184"/>
      <c r="AX110" s="199"/>
      <c r="AY110" s="201"/>
      <c r="AZ110" s="200"/>
      <c r="BA110" s="203"/>
      <c r="BB110" s="203"/>
      <c r="BC110" s="282"/>
    </row>
    <row r="111" spans="1:55" ht="25.35" hidden="1" customHeight="1" x14ac:dyDescent="0.2">
      <c r="A111" s="233" t="s">
        <v>646</v>
      </c>
      <c r="B111" s="223" t="s">
        <v>645</v>
      </c>
      <c r="C111" s="196"/>
      <c r="D111" s="184"/>
      <c r="E111" s="184"/>
      <c r="F111" s="197"/>
      <c r="G111" s="196"/>
      <c r="H111" s="184"/>
      <c r="I111" s="184"/>
      <c r="J111" s="197"/>
      <c r="K111" s="196"/>
      <c r="L111" s="184"/>
      <c r="M111" s="184"/>
      <c r="N111" s="197"/>
      <c r="O111" s="196"/>
      <c r="P111" s="184"/>
      <c r="Q111" s="184"/>
      <c r="R111" s="197"/>
      <c r="S111" s="196"/>
      <c r="T111" s="184"/>
      <c r="U111" s="184"/>
      <c r="V111" s="197"/>
      <c r="W111" s="196"/>
      <c r="X111" s="184"/>
      <c r="Y111" s="184"/>
      <c r="Z111" s="197"/>
      <c r="AA111" s="196"/>
      <c r="AB111" s="184"/>
      <c r="AC111" s="184"/>
      <c r="AD111" s="197"/>
      <c r="AE111" s="196"/>
      <c r="AF111" s="184"/>
      <c r="AG111" s="184"/>
      <c r="AH111" s="197"/>
      <c r="AI111" s="196"/>
      <c r="AJ111" s="184"/>
      <c r="AK111" s="184"/>
      <c r="AL111" s="197"/>
      <c r="AM111" s="196"/>
      <c r="AN111" s="184"/>
      <c r="AO111" s="184"/>
      <c r="AP111" s="197"/>
      <c r="AQ111" s="196"/>
      <c r="AR111" s="184"/>
      <c r="AS111" s="184"/>
      <c r="AT111" s="189"/>
      <c r="AU111" s="196"/>
      <c r="AV111" s="184"/>
      <c r="AW111" s="184"/>
      <c r="AX111" s="199"/>
      <c r="AY111" s="201"/>
      <c r="AZ111" s="200"/>
      <c r="BA111" s="203"/>
      <c r="BB111" s="203"/>
      <c r="BC111" s="282"/>
    </row>
    <row r="112" spans="1:55" ht="25.35" hidden="1" customHeight="1" x14ac:dyDescent="0.2">
      <c r="A112" s="233" t="s">
        <v>647</v>
      </c>
      <c r="B112" s="223" t="s">
        <v>645</v>
      </c>
      <c r="C112" s="196"/>
      <c r="D112" s="184"/>
      <c r="E112" s="184"/>
      <c r="F112" s="197"/>
      <c r="G112" s="196"/>
      <c r="H112" s="184"/>
      <c r="I112" s="184"/>
      <c r="J112" s="197"/>
      <c r="K112" s="196"/>
      <c r="L112" s="184"/>
      <c r="M112" s="184"/>
      <c r="N112" s="197"/>
      <c r="O112" s="196"/>
      <c r="P112" s="184"/>
      <c r="Q112" s="184"/>
      <c r="R112" s="197"/>
      <c r="S112" s="196"/>
      <c r="T112" s="184"/>
      <c r="U112" s="184"/>
      <c r="V112" s="197"/>
      <c r="W112" s="196"/>
      <c r="X112" s="184"/>
      <c r="Y112" s="184"/>
      <c r="Z112" s="197"/>
      <c r="AA112" s="196"/>
      <c r="AB112" s="184"/>
      <c r="AC112" s="184"/>
      <c r="AD112" s="197"/>
      <c r="AE112" s="196"/>
      <c r="AF112" s="184"/>
      <c r="AG112" s="184"/>
      <c r="AH112" s="197"/>
      <c r="AI112" s="196"/>
      <c r="AJ112" s="184"/>
      <c r="AK112" s="184"/>
      <c r="AL112" s="197"/>
      <c r="AM112" s="196"/>
      <c r="AN112" s="184"/>
      <c r="AO112" s="184"/>
      <c r="AP112" s="197"/>
      <c r="AQ112" s="196"/>
      <c r="AR112" s="184"/>
      <c r="AS112" s="184"/>
      <c r="AT112" s="189"/>
      <c r="AU112" s="196"/>
      <c r="AV112" s="184"/>
      <c r="AW112" s="184"/>
      <c r="AX112" s="199"/>
      <c r="AY112" s="201"/>
      <c r="AZ112" s="200"/>
      <c r="BA112" s="203"/>
      <c r="BB112" s="203"/>
      <c r="BC112" s="282"/>
    </row>
    <row r="113" spans="1:55" ht="25.35" hidden="1" customHeight="1" x14ac:dyDescent="0.2">
      <c r="A113" s="233" t="s">
        <v>648</v>
      </c>
      <c r="B113" s="223" t="s">
        <v>645</v>
      </c>
      <c r="C113" s="196"/>
      <c r="D113" s="184"/>
      <c r="E113" s="184"/>
      <c r="F113" s="197"/>
      <c r="G113" s="196"/>
      <c r="H113" s="184"/>
      <c r="I113" s="184"/>
      <c r="J113" s="197"/>
      <c r="K113" s="196"/>
      <c r="L113" s="184"/>
      <c r="M113" s="184"/>
      <c r="N113" s="197"/>
      <c r="O113" s="196"/>
      <c r="P113" s="184"/>
      <c r="Q113" s="184"/>
      <c r="R113" s="197"/>
      <c r="S113" s="196"/>
      <c r="T113" s="184"/>
      <c r="U113" s="184"/>
      <c r="V113" s="197"/>
      <c r="W113" s="196"/>
      <c r="X113" s="184"/>
      <c r="Y113" s="184"/>
      <c r="Z113" s="197"/>
      <c r="AA113" s="196"/>
      <c r="AB113" s="184"/>
      <c r="AC113" s="184"/>
      <c r="AD113" s="197"/>
      <c r="AE113" s="196"/>
      <c r="AF113" s="184"/>
      <c r="AG113" s="184"/>
      <c r="AH113" s="197"/>
      <c r="AI113" s="196"/>
      <c r="AJ113" s="184"/>
      <c r="AK113" s="184"/>
      <c r="AL113" s="197"/>
      <c r="AM113" s="196"/>
      <c r="AN113" s="184"/>
      <c r="AO113" s="184"/>
      <c r="AP113" s="197"/>
      <c r="AQ113" s="196"/>
      <c r="AR113" s="184"/>
      <c r="AS113" s="184"/>
      <c r="AT113" s="189"/>
      <c r="AU113" s="196"/>
      <c r="AV113" s="184"/>
      <c r="AW113" s="184"/>
      <c r="AX113" s="199"/>
      <c r="AY113" s="201"/>
      <c r="AZ113" s="200"/>
      <c r="BA113" s="203"/>
      <c r="BB113" s="203"/>
      <c r="BC113" s="282"/>
    </row>
    <row r="114" spans="1:55" ht="25.35" hidden="1" customHeight="1" x14ac:dyDescent="0.2">
      <c r="A114" s="233" t="s">
        <v>649</v>
      </c>
      <c r="B114" s="223" t="s">
        <v>645</v>
      </c>
      <c r="C114" s="196"/>
      <c r="D114" s="184"/>
      <c r="E114" s="184"/>
      <c r="F114" s="197"/>
      <c r="G114" s="196"/>
      <c r="H114" s="184"/>
      <c r="I114" s="184"/>
      <c r="J114" s="197"/>
      <c r="K114" s="196"/>
      <c r="L114" s="184"/>
      <c r="M114" s="184"/>
      <c r="N114" s="197"/>
      <c r="O114" s="196"/>
      <c r="P114" s="184"/>
      <c r="Q114" s="184"/>
      <c r="R114" s="197"/>
      <c r="S114" s="196"/>
      <c r="T114" s="184"/>
      <c r="U114" s="184"/>
      <c r="V114" s="197"/>
      <c r="W114" s="196"/>
      <c r="X114" s="184"/>
      <c r="Y114" s="184"/>
      <c r="Z114" s="197"/>
      <c r="AA114" s="196"/>
      <c r="AB114" s="184"/>
      <c r="AC114" s="184"/>
      <c r="AD114" s="197"/>
      <c r="AE114" s="196"/>
      <c r="AF114" s="184"/>
      <c r="AG114" s="184"/>
      <c r="AH114" s="197"/>
      <c r="AI114" s="196"/>
      <c r="AJ114" s="184"/>
      <c r="AK114" s="184"/>
      <c r="AL114" s="197"/>
      <c r="AM114" s="196"/>
      <c r="AN114" s="184"/>
      <c r="AO114" s="184"/>
      <c r="AP114" s="197"/>
      <c r="AQ114" s="196"/>
      <c r="AR114" s="184"/>
      <c r="AS114" s="184"/>
      <c r="AT114" s="189"/>
      <c r="AU114" s="196"/>
      <c r="AV114" s="184"/>
      <c r="AW114" s="184"/>
      <c r="AX114" s="199"/>
      <c r="AY114" s="201"/>
      <c r="AZ114" s="200"/>
      <c r="BA114" s="203"/>
      <c r="BB114" s="203"/>
      <c r="BC114" s="282"/>
    </row>
    <row r="115" spans="1:55" ht="25.35" hidden="1" customHeight="1" x14ac:dyDescent="0.2">
      <c r="A115" s="233" t="s">
        <v>650</v>
      </c>
      <c r="B115" s="223" t="s">
        <v>645</v>
      </c>
      <c r="C115" s="196"/>
      <c r="D115" s="184"/>
      <c r="E115" s="184"/>
      <c r="F115" s="197"/>
      <c r="G115" s="196"/>
      <c r="H115" s="184"/>
      <c r="I115" s="184"/>
      <c r="J115" s="197"/>
      <c r="K115" s="196"/>
      <c r="L115" s="184"/>
      <c r="M115" s="184"/>
      <c r="N115" s="197"/>
      <c r="O115" s="196"/>
      <c r="P115" s="184"/>
      <c r="Q115" s="184"/>
      <c r="R115" s="197"/>
      <c r="S115" s="196"/>
      <c r="T115" s="184"/>
      <c r="U115" s="184"/>
      <c r="V115" s="197"/>
      <c r="W115" s="196"/>
      <c r="X115" s="184"/>
      <c r="Y115" s="184"/>
      <c r="Z115" s="197"/>
      <c r="AA115" s="196"/>
      <c r="AB115" s="184"/>
      <c r="AC115" s="184"/>
      <c r="AD115" s="197"/>
      <c r="AE115" s="196"/>
      <c r="AF115" s="184"/>
      <c r="AG115" s="184"/>
      <c r="AH115" s="197"/>
      <c r="AI115" s="196"/>
      <c r="AJ115" s="184"/>
      <c r="AK115" s="184"/>
      <c r="AL115" s="197"/>
      <c r="AM115" s="196"/>
      <c r="AN115" s="184"/>
      <c r="AO115" s="184"/>
      <c r="AP115" s="197"/>
      <c r="AQ115" s="196"/>
      <c r="AR115" s="184"/>
      <c r="AS115" s="184"/>
      <c r="AT115" s="189"/>
      <c r="AU115" s="196"/>
      <c r="AV115" s="184"/>
      <c r="AW115" s="184"/>
      <c r="AX115" s="199"/>
      <c r="AY115" s="201"/>
      <c r="AZ115" s="200"/>
      <c r="BA115" s="203"/>
      <c r="BB115" s="203"/>
      <c r="BC115" s="282"/>
    </row>
    <row r="116" spans="1:55" ht="25.35" hidden="1" customHeight="1" x14ac:dyDescent="0.2">
      <c r="A116" s="233" t="s">
        <v>651</v>
      </c>
      <c r="B116" s="223" t="s">
        <v>645</v>
      </c>
      <c r="C116" s="196"/>
      <c r="D116" s="184"/>
      <c r="E116" s="184"/>
      <c r="F116" s="197"/>
      <c r="G116" s="196"/>
      <c r="H116" s="184"/>
      <c r="I116" s="184"/>
      <c r="J116" s="197"/>
      <c r="K116" s="196"/>
      <c r="L116" s="184"/>
      <c r="M116" s="184"/>
      <c r="N116" s="197"/>
      <c r="O116" s="196"/>
      <c r="P116" s="184"/>
      <c r="Q116" s="184"/>
      <c r="R116" s="197"/>
      <c r="S116" s="196"/>
      <c r="T116" s="184"/>
      <c r="U116" s="184"/>
      <c r="V116" s="197"/>
      <c r="W116" s="196"/>
      <c r="X116" s="184"/>
      <c r="Y116" s="184"/>
      <c r="Z116" s="197"/>
      <c r="AA116" s="196"/>
      <c r="AB116" s="184"/>
      <c r="AC116" s="184"/>
      <c r="AD116" s="197"/>
      <c r="AE116" s="196"/>
      <c r="AF116" s="184"/>
      <c r="AG116" s="184"/>
      <c r="AH116" s="197"/>
      <c r="AI116" s="196"/>
      <c r="AJ116" s="184"/>
      <c r="AK116" s="184"/>
      <c r="AL116" s="197"/>
      <c r="AM116" s="196"/>
      <c r="AN116" s="184"/>
      <c r="AO116" s="184"/>
      <c r="AP116" s="197"/>
      <c r="AQ116" s="196"/>
      <c r="AR116" s="184"/>
      <c r="AS116" s="184"/>
      <c r="AT116" s="189"/>
      <c r="AU116" s="196"/>
      <c r="AV116" s="184"/>
      <c r="AW116" s="184"/>
      <c r="AX116" s="199"/>
      <c r="AY116" s="201"/>
      <c r="AZ116" s="200"/>
      <c r="BA116" s="203"/>
      <c r="BB116" s="203"/>
      <c r="BC116" s="282"/>
    </row>
    <row r="117" spans="1:55" ht="25.35" hidden="1" customHeight="1" x14ac:dyDescent="0.2">
      <c r="A117" s="233" t="s">
        <v>652</v>
      </c>
      <c r="B117" s="223" t="s">
        <v>645</v>
      </c>
      <c r="C117" s="196"/>
      <c r="D117" s="184"/>
      <c r="E117" s="184"/>
      <c r="F117" s="197"/>
      <c r="G117" s="196"/>
      <c r="H117" s="184"/>
      <c r="I117" s="184"/>
      <c r="J117" s="197"/>
      <c r="K117" s="196"/>
      <c r="L117" s="184"/>
      <c r="M117" s="184"/>
      <c r="N117" s="197"/>
      <c r="O117" s="196"/>
      <c r="P117" s="184"/>
      <c r="Q117" s="184"/>
      <c r="R117" s="197"/>
      <c r="S117" s="196"/>
      <c r="T117" s="184"/>
      <c r="U117" s="184"/>
      <c r="V117" s="197"/>
      <c r="W117" s="196"/>
      <c r="X117" s="184"/>
      <c r="Y117" s="184"/>
      <c r="Z117" s="197"/>
      <c r="AA117" s="196"/>
      <c r="AB117" s="184"/>
      <c r="AC117" s="184"/>
      <c r="AD117" s="197"/>
      <c r="AE117" s="196"/>
      <c r="AF117" s="184"/>
      <c r="AG117" s="184"/>
      <c r="AH117" s="197"/>
      <c r="AI117" s="196"/>
      <c r="AJ117" s="184"/>
      <c r="AK117" s="184"/>
      <c r="AL117" s="197"/>
      <c r="AM117" s="196"/>
      <c r="AN117" s="184"/>
      <c r="AO117" s="184"/>
      <c r="AP117" s="197"/>
      <c r="AQ117" s="196"/>
      <c r="AR117" s="184"/>
      <c r="AS117" s="184"/>
      <c r="AT117" s="189"/>
      <c r="AU117" s="196"/>
      <c r="AV117" s="184"/>
      <c r="AW117" s="184"/>
      <c r="AX117" s="199"/>
      <c r="AY117" s="201"/>
      <c r="AZ117" s="200"/>
      <c r="BA117" s="203"/>
      <c r="BB117" s="203"/>
      <c r="BC117" s="282"/>
    </row>
    <row r="118" spans="1:55" ht="25.35" hidden="1" customHeight="1" x14ac:dyDescent="0.2">
      <c r="A118" s="233" t="s">
        <v>653</v>
      </c>
      <c r="B118" s="223" t="s">
        <v>645</v>
      </c>
      <c r="C118" s="196"/>
      <c r="D118" s="184"/>
      <c r="E118" s="184"/>
      <c r="F118" s="197"/>
      <c r="G118" s="196"/>
      <c r="H118" s="184"/>
      <c r="I118" s="184"/>
      <c r="J118" s="197"/>
      <c r="K118" s="196"/>
      <c r="L118" s="184"/>
      <c r="M118" s="184"/>
      <c r="N118" s="197"/>
      <c r="O118" s="196"/>
      <c r="P118" s="184"/>
      <c r="Q118" s="184"/>
      <c r="R118" s="197"/>
      <c r="S118" s="196"/>
      <c r="T118" s="184"/>
      <c r="U118" s="184"/>
      <c r="V118" s="197"/>
      <c r="W118" s="196"/>
      <c r="X118" s="184"/>
      <c r="Y118" s="184"/>
      <c r="Z118" s="197"/>
      <c r="AA118" s="196"/>
      <c r="AB118" s="184"/>
      <c r="AC118" s="184"/>
      <c r="AD118" s="197"/>
      <c r="AE118" s="196"/>
      <c r="AF118" s="184"/>
      <c r="AG118" s="184"/>
      <c r="AH118" s="197"/>
      <c r="AI118" s="196"/>
      <c r="AJ118" s="184"/>
      <c r="AK118" s="184"/>
      <c r="AL118" s="197"/>
      <c r="AM118" s="196"/>
      <c r="AN118" s="184"/>
      <c r="AO118" s="184"/>
      <c r="AP118" s="197"/>
      <c r="AQ118" s="196"/>
      <c r="AR118" s="184"/>
      <c r="AS118" s="184"/>
      <c r="AT118" s="189"/>
      <c r="AU118" s="196"/>
      <c r="AV118" s="184"/>
      <c r="AW118" s="184"/>
      <c r="AX118" s="199"/>
      <c r="AY118" s="201"/>
      <c r="AZ118" s="200"/>
      <c r="BA118" s="203"/>
      <c r="BB118" s="203"/>
      <c r="BC118" s="282"/>
    </row>
    <row r="119" spans="1:55" ht="16.5" thickBot="1" x14ac:dyDescent="0.3">
      <c r="A119" s="283" t="s">
        <v>475</v>
      </c>
      <c r="B119" s="284"/>
      <c r="C119" s="285"/>
      <c r="D119" s="285"/>
      <c r="E119" s="285"/>
      <c r="F119" s="285"/>
      <c r="G119" s="285"/>
      <c r="H119" s="285"/>
      <c r="I119" s="285"/>
      <c r="J119" s="285"/>
      <c r="K119" s="285"/>
      <c r="L119" s="285"/>
      <c r="M119" s="285"/>
      <c r="N119" s="285"/>
      <c r="O119" s="285"/>
      <c r="P119" s="285"/>
      <c r="Q119" s="285"/>
      <c r="R119" s="285"/>
      <c r="S119" s="285"/>
      <c r="T119" s="285"/>
      <c r="U119" s="285"/>
      <c r="V119" s="285"/>
      <c r="W119" s="285"/>
      <c r="X119" s="285"/>
      <c r="Y119" s="285"/>
      <c r="Z119" s="285"/>
      <c r="AA119" s="285"/>
      <c r="AB119" s="285"/>
      <c r="AC119" s="285"/>
      <c r="AD119" s="285"/>
      <c r="AE119" s="285"/>
      <c r="AF119" s="285"/>
      <c r="AG119" s="285"/>
      <c r="AH119" s="285"/>
      <c r="AI119" s="285"/>
      <c r="AJ119" s="285"/>
      <c r="AK119" s="285"/>
      <c r="AL119" s="285"/>
      <c r="AM119" s="285"/>
      <c r="AN119" s="285"/>
      <c r="AO119" s="285"/>
      <c r="AP119" s="285"/>
      <c r="AQ119" s="285"/>
      <c r="AR119" s="285"/>
      <c r="AS119" s="285"/>
      <c r="AT119" s="285"/>
      <c r="AU119" s="285"/>
      <c r="AV119" s="285"/>
      <c r="AW119" s="285"/>
      <c r="AX119" s="286"/>
      <c r="AY119" s="286"/>
      <c r="AZ119" s="286"/>
      <c r="BA119" s="287">
        <f>SUM(BA19:BA118)</f>
        <v>243</v>
      </c>
      <c r="BB119" s="287">
        <f>SUM(BB19:BB118)</f>
        <v>119</v>
      </c>
      <c r="BC119" s="288">
        <f>BB119/BA119</f>
        <v>0.48971193415637859</v>
      </c>
    </row>
    <row r="121" spans="1:55" ht="15.75" x14ac:dyDescent="0.25">
      <c r="A121" s="215" t="s">
        <v>477</v>
      </c>
    </row>
    <row r="122" spans="1:55" ht="20.25" customHeight="1" x14ac:dyDescent="0.2">
      <c r="A122" s="216" t="s">
        <v>479</v>
      </c>
    </row>
    <row r="123" spans="1:55" ht="20.25" customHeight="1" x14ac:dyDescent="0.2">
      <c r="A123" s="216" t="s">
        <v>478</v>
      </c>
    </row>
    <row r="124" spans="1:55" ht="20.25" customHeight="1" x14ac:dyDescent="0.2">
      <c r="A124" s="216" t="s">
        <v>480</v>
      </c>
    </row>
    <row r="125" spans="1:55" ht="20.25" customHeight="1" x14ac:dyDescent="0.2">
      <c r="A125" s="216" t="s">
        <v>481</v>
      </c>
    </row>
  </sheetData>
  <autoFilter ref="A17:BC119"/>
  <mergeCells count="48">
    <mergeCell ref="C15:F16"/>
    <mergeCell ref="G15:J16"/>
    <mergeCell ref="A15:B16"/>
    <mergeCell ref="K15:N16"/>
    <mergeCell ref="O15:R16"/>
    <mergeCell ref="AM15:AP16"/>
    <mergeCell ref="AQ15:AT16"/>
    <mergeCell ref="AU15:AX16"/>
    <mergeCell ref="S15:V16"/>
    <mergeCell ref="W15:Z16"/>
    <mergeCell ref="AA15:AD16"/>
    <mergeCell ref="AE15:AH16"/>
    <mergeCell ref="AI15:AL16"/>
    <mergeCell ref="BA15:BC15"/>
    <mergeCell ref="AZ15:AZ17"/>
    <mergeCell ref="AY15:AY17"/>
    <mergeCell ref="BA16:BA17"/>
    <mergeCell ref="BB16:BB17"/>
    <mergeCell ref="BC16:BC17"/>
    <mergeCell ref="A11:B11"/>
    <mergeCell ref="C11:BC11"/>
    <mergeCell ref="A12:B14"/>
    <mergeCell ref="C12:Z12"/>
    <mergeCell ref="C13:Z13"/>
    <mergeCell ref="C14:Z14"/>
    <mergeCell ref="AY14:BC14"/>
    <mergeCell ref="AA14:AX14"/>
    <mergeCell ref="AA13:AX13"/>
    <mergeCell ref="AA12:AX12"/>
    <mergeCell ref="AY12:BC12"/>
    <mergeCell ref="AY13:BC13"/>
    <mergeCell ref="C2:BC2"/>
    <mergeCell ref="C3:BC3"/>
    <mergeCell ref="A2:B5"/>
    <mergeCell ref="C4:BC4"/>
    <mergeCell ref="C5:AW5"/>
    <mergeCell ref="AX5:BC5"/>
    <mergeCell ref="A10:B10"/>
    <mergeCell ref="C10:BC10"/>
    <mergeCell ref="C9:BC9"/>
    <mergeCell ref="A6:B6"/>
    <mergeCell ref="A7:B7"/>
    <mergeCell ref="A8:B8"/>
    <mergeCell ref="C8:BC8"/>
    <mergeCell ref="A9:B9"/>
    <mergeCell ref="C6:AZ6"/>
    <mergeCell ref="C7:BC7"/>
    <mergeCell ref="BA6:BC6"/>
  </mergeCells>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42578125" style="13"/>
  </cols>
  <sheetData>
    <row r="2" spans="2:17" ht="15.75" x14ac:dyDescent="0.25">
      <c r="B2" s="367"/>
      <c r="C2" s="367"/>
      <c r="D2" s="367"/>
      <c r="E2" s="367"/>
      <c r="F2" s="368" t="s">
        <v>35</v>
      </c>
      <c r="G2" s="368"/>
      <c r="H2" s="368"/>
      <c r="I2" s="368"/>
      <c r="J2" s="368"/>
      <c r="K2" s="368"/>
      <c r="L2" s="368"/>
      <c r="M2" s="368"/>
      <c r="N2" s="368"/>
      <c r="O2" s="368"/>
      <c r="P2" s="369"/>
      <c r="Q2" s="369"/>
    </row>
    <row r="3" spans="2:17" ht="15.75" x14ac:dyDescent="0.25">
      <c r="B3" s="367"/>
      <c r="C3" s="367"/>
      <c r="D3" s="367"/>
      <c r="E3" s="367"/>
      <c r="F3" s="368" t="s">
        <v>36</v>
      </c>
      <c r="G3" s="368"/>
      <c r="H3" s="368"/>
      <c r="I3" s="368"/>
      <c r="J3" s="368"/>
      <c r="K3" s="368"/>
      <c r="L3" s="368"/>
      <c r="M3" s="368"/>
      <c r="N3" s="368"/>
      <c r="O3" s="368"/>
      <c r="P3" s="369"/>
      <c r="Q3" s="369"/>
    </row>
    <row r="4" spans="2:17" ht="15.75" x14ac:dyDescent="0.25">
      <c r="B4" s="367"/>
      <c r="C4" s="367"/>
      <c r="D4" s="367"/>
      <c r="E4" s="367"/>
      <c r="F4" s="370" t="s">
        <v>53</v>
      </c>
      <c r="G4" s="370"/>
      <c r="H4" s="370"/>
      <c r="I4" s="370"/>
      <c r="J4" s="370"/>
      <c r="K4" s="370"/>
      <c r="L4" s="370"/>
      <c r="M4" s="370"/>
      <c r="N4" s="370"/>
      <c r="O4" s="370"/>
      <c r="P4" s="369"/>
      <c r="Q4" s="369"/>
    </row>
    <row r="5" spans="2:17" ht="15.75" x14ac:dyDescent="0.25">
      <c r="B5" s="367"/>
      <c r="C5" s="367"/>
      <c r="D5" s="367"/>
      <c r="E5" s="367"/>
      <c r="F5" s="368" t="s">
        <v>37</v>
      </c>
      <c r="G5" s="368"/>
      <c r="H5" s="368"/>
      <c r="I5" s="368"/>
      <c r="J5" s="368"/>
      <c r="K5" s="368"/>
      <c r="L5" s="368"/>
      <c r="M5" s="368" t="s">
        <v>44</v>
      </c>
      <c r="N5" s="368"/>
      <c r="O5" s="368"/>
      <c r="P5" s="369"/>
      <c r="Q5" s="369"/>
    </row>
    <row r="6" spans="2:17" ht="15.75" x14ac:dyDescent="0.2">
      <c r="B6" s="371" t="s">
        <v>0</v>
      </c>
      <c r="C6" s="371"/>
      <c r="D6" s="371"/>
      <c r="E6" s="371"/>
      <c r="F6" s="372" t="s">
        <v>54</v>
      </c>
      <c r="G6" s="372"/>
      <c r="H6" s="372"/>
      <c r="I6" s="372"/>
      <c r="J6" s="372"/>
      <c r="K6" s="372"/>
      <c r="L6" s="372"/>
      <c r="M6" s="372"/>
      <c r="N6" s="372"/>
      <c r="O6" s="372"/>
      <c r="P6" s="14" t="s">
        <v>1</v>
      </c>
      <c r="Q6" s="52">
        <v>2018</v>
      </c>
    </row>
    <row r="7" spans="2:17" ht="15.75" x14ac:dyDescent="0.2">
      <c r="B7" s="373" t="s">
        <v>2</v>
      </c>
      <c r="C7" s="373"/>
      <c r="D7" s="373"/>
      <c r="E7" s="373"/>
      <c r="F7" s="374" t="s">
        <v>55</v>
      </c>
      <c r="G7" s="374"/>
      <c r="H7" s="374"/>
      <c r="I7" s="374"/>
      <c r="J7" s="374"/>
      <c r="K7" s="374"/>
      <c r="L7" s="374"/>
      <c r="M7" s="14" t="s">
        <v>3</v>
      </c>
      <c r="N7" s="374" t="s">
        <v>56</v>
      </c>
      <c r="O7" s="374"/>
      <c r="P7" s="374"/>
      <c r="Q7" s="374"/>
    </row>
    <row r="8" spans="2:17" ht="36.75" customHeight="1" x14ac:dyDescent="0.2">
      <c r="B8" s="371" t="s">
        <v>33</v>
      </c>
      <c r="C8" s="371"/>
      <c r="D8" s="371"/>
      <c r="E8" s="371"/>
      <c r="F8" s="375" t="s">
        <v>327</v>
      </c>
      <c r="G8" s="376"/>
      <c r="H8" s="376"/>
      <c r="I8" s="376"/>
      <c r="J8" s="376"/>
      <c r="K8" s="376"/>
      <c r="L8" s="376"/>
      <c r="M8" s="376"/>
      <c r="N8" s="376"/>
      <c r="O8" s="376"/>
      <c r="P8" s="376"/>
      <c r="Q8" s="377"/>
    </row>
    <row r="9" spans="2:17" ht="27" customHeight="1" x14ac:dyDescent="0.2">
      <c r="B9" s="371" t="s">
        <v>34</v>
      </c>
      <c r="C9" s="371"/>
      <c r="D9" s="371"/>
      <c r="E9" s="371"/>
      <c r="F9" s="375" t="s">
        <v>280</v>
      </c>
      <c r="G9" s="376"/>
      <c r="H9" s="376"/>
      <c r="I9" s="376"/>
      <c r="J9" s="376"/>
      <c r="K9" s="376"/>
      <c r="L9" s="376"/>
      <c r="M9" s="376"/>
      <c r="N9" s="376"/>
      <c r="O9" s="376"/>
      <c r="P9" s="376"/>
      <c r="Q9" s="377"/>
    </row>
    <row r="10" spans="2:17" ht="25.5" customHeight="1" x14ac:dyDescent="0.2">
      <c r="B10" s="371" t="s">
        <v>4</v>
      </c>
      <c r="C10" s="371"/>
      <c r="D10" s="371"/>
      <c r="E10" s="371"/>
      <c r="F10" s="375" t="s">
        <v>279</v>
      </c>
      <c r="G10" s="376"/>
      <c r="H10" s="376"/>
      <c r="I10" s="376"/>
      <c r="J10" s="376"/>
      <c r="K10" s="376"/>
      <c r="L10" s="376"/>
      <c r="M10" s="376"/>
      <c r="N10" s="376"/>
      <c r="O10" s="376"/>
      <c r="P10" s="376"/>
      <c r="Q10" s="377"/>
    </row>
    <row r="11" spans="2:17" x14ac:dyDescent="0.2">
      <c r="B11" s="378" t="s">
        <v>58</v>
      </c>
      <c r="C11" s="378"/>
      <c r="D11" s="378"/>
      <c r="E11" s="378"/>
      <c r="F11" s="378"/>
      <c r="G11" s="378"/>
      <c r="H11" s="378"/>
      <c r="I11" s="378"/>
      <c r="J11" s="378"/>
      <c r="K11" s="378"/>
      <c r="L11" s="378"/>
      <c r="M11" s="378"/>
      <c r="N11" s="378"/>
      <c r="O11" s="378"/>
      <c r="P11" s="378"/>
      <c r="Q11" s="378"/>
    </row>
    <row r="12" spans="2:17" ht="47.25" x14ac:dyDescent="0.2">
      <c r="B12" s="379" t="s">
        <v>43</v>
      </c>
      <c r="C12" s="379"/>
      <c r="D12" s="379"/>
      <c r="E12" s="379" t="s">
        <v>5</v>
      </c>
      <c r="F12" s="379"/>
      <c r="G12" s="379"/>
      <c r="H12" s="379"/>
      <c r="I12" s="379"/>
      <c r="J12" s="379" t="s">
        <v>6</v>
      </c>
      <c r="K12" s="379"/>
      <c r="L12" s="15" t="s">
        <v>7</v>
      </c>
      <c r="M12" s="379" t="s">
        <v>8</v>
      </c>
      <c r="N12" s="379"/>
      <c r="O12" s="15" t="s">
        <v>38</v>
      </c>
      <c r="P12" s="15" t="s">
        <v>9</v>
      </c>
      <c r="Q12" s="14" t="s">
        <v>10</v>
      </c>
    </row>
    <row r="13" spans="2:17" ht="15.75" x14ac:dyDescent="0.2">
      <c r="B13" s="379"/>
      <c r="C13" s="379"/>
      <c r="D13" s="379"/>
      <c r="E13" s="380" t="s">
        <v>57</v>
      </c>
      <c r="F13" s="380"/>
      <c r="G13" s="380"/>
      <c r="H13" s="380"/>
      <c r="I13" s="380"/>
      <c r="J13" s="381">
        <v>7</v>
      </c>
      <c r="K13" s="381"/>
      <c r="L13" s="16">
        <v>1</v>
      </c>
      <c r="M13" s="382">
        <v>0</v>
      </c>
      <c r="N13" s="382"/>
      <c r="O13" s="16">
        <v>3</v>
      </c>
      <c r="P13" s="16">
        <v>3</v>
      </c>
      <c r="Q13" s="16">
        <v>0</v>
      </c>
    </row>
    <row r="14" spans="2:17" ht="15.75" x14ac:dyDescent="0.2">
      <c r="B14" s="379" t="s">
        <v>11</v>
      </c>
      <c r="C14" s="379"/>
      <c r="D14" s="379"/>
      <c r="E14" s="379"/>
      <c r="F14" s="379"/>
      <c r="G14" s="379"/>
      <c r="H14" s="379"/>
      <c r="I14" s="379"/>
      <c r="J14" s="379"/>
      <c r="K14" s="379" t="s">
        <v>12</v>
      </c>
      <c r="L14" s="379"/>
      <c r="M14" s="379"/>
      <c r="N14" s="379"/>
      <c r="O14" s="379"/>
      <c r="P14" s="379"/>
      <c r="Q14" s="379"/>
    </row>
    <row r="15" spans="2:17" x14ac:dyDescent="0.2">
      <c r="B15" s="383"/>
      <c r="C15" s="383"/>
      <c r="D15" s="383"/>
      <c r="E15" s="383"/>
      <c r="F15" s="383"/>
      <c r="G15" s="383"/>
      <c r="H15" s="383"/>
      <c r="I15" s="383"/>
      <c r="J15" s="383"/>
      <c r="K15" s="384" t="s">
        <v>59</v>
      </c>
      <c r="L15" s="384"/>
      <c r="M15" s="384"/>
      <c r="N15" s="384"/>
      <c r="O15" s="384"/>
      <c r="P15" s="384"/>
      <c r="Q15" s="384"/>
    </row>
    <row r="16" spans="2:17" ht="15.75" x14ac:dyDescent="0.2">
      <c r="B16" s="379" t="s">
        <v>13</v>
      </c>
      <c r="C16" s="387" t="s">
        <v>50</v>
      </c>
      <c r="D16" s="379" t="s">
        <v>30</v>
      </c>
      <c r="E16" s="379" t="s">
        <v>14</v>
      </c>
      <c r="F16" s="379"/>
      <c r="G16" s="379"/>
      <c r="H16" s="379"/>
      <c r="I16" s="379" t="s">
        <v>15</v>
      </c>
      <c r="J16" s="379" t="s">
        <v>16</v>
      </c>
      <c r="K16" s="379" t="s">
        <v>51</v>
      </c>
      <c r="L16" s="385" t="s">
        <v>42</v>
      </c>
      <c r="M16" s="385"/>
      <c r="N16" s="386" t="s">
        <v>52</v>
      </c>
      <c r="O16" s="385" t="s">
        <v>17</v>
      </c>
      <c r="P16" s="385"/>
      <c r="Q16" s="385"/>
    </row>
    <row r="17" spans="1:19" ht="48" x14ac:dyDescent="0.2">
      <c r="B17" s="379"/>
      <c r="C17" s="387"/>
      <c r="D17" s="379"/>
      <c r="E17" s="17" t="s">
        <v>20</v>
      </c>
      <c r="F17" s="17" t="s">
        <v>21</v>
      </c>
      <c r="G17" s="17" t="s">
        <v>22</v>
      </c>
      <c r="H17" s="17" t="s">
        <v>23</v>
      </c>
      <c r="I17" s="379"/>
      <c r="J17" s="379"/>
      <c r="K17" s="379"/>
      <c r="L17" s="15" t="s">
        <v>40</v>
      </c>
      <c r="M17" s="15" t="s">
        <v>41</v>
      </c>
      <c r="N17" s="386"/>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388"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388"/>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388"/>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388"/>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388"/>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388"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388"/>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388"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388"/>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388"/>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388"/>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388"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388"/>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388"/>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388"/>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388"/>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390"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391"/>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388"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388"/>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388"/>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388"/>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388"/>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389" t="s">
        <v>96</v>
      </c>
      <c r="C59" s="388"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389"/>
      <c r="C60" s="388"/>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389"/>
      <c r="C61" s="388"/>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388"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388"/>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388"/>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388"/>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389" t="s">
        <v>104</v>
      </c>
      <c r="C67" s="388"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389"/>
      <c r="C68" s="388"/>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388" t="s">
        <v>167</v>
      </c>
      <c r="D70" s="173" t="s">
        <v>118</v>
      </c>
      <c r="E70" s="392"/>
      <c r="F70" s="392" t="s">
        <v>77</v>
      </c>
      <c r="G70" s="392" t="s">
        <v>77</v>
      </c>
      <c r="H70" s="394"/>
      <c r="I70" s="103" t="s">
        <v>283</v>
      </c>
      <c r="J70" s="90"/>
      <c r="K70" s="90"/>
      <c r="L70" s="151" t="s">
        <v>365</v>
      </c>
      <c r="M70" s="151" t="s">
        <v>365</v>
      </c>
      <c r="N70" s="25"/>
      <c r="O70" s="29"/>
      <c r="P70" s="29"/>
      <c r="Q70" s="29"/>
    </row>
    <row r="71" spans="1:17" hidden="1" x14ac:dyDescent="0.2">
      <c r="B71" s="63" t="s">
        <v>212</v>
      </c>
      <c r="C71" s="388"/>
      <c r="D71" s="173" t="s">
        <v>118</v>
      </c>
      <c r="E71" s="393"/>
      <c r="F71" s="393"/>
      <c r="G71" s="393"/>
      <c r="H71" s="395"/>
      <c r="I71" s="103" t="s">
        <v>283</v>
      </c>
      <c r="J71" s="90"/>
      <c r="K71" s="90"/>
      <c r="L71" s="151" t="s">
        <v>365</v>
      </c>
      <c r="M71" s="151" t="s">
        <v>365</v>
      </c>
      <c r="N71" s="25"/>
      <c r="O71" s="29"/>
      <c r="P71" s="29"/>
      <c r="Q71" s="29"/>
    </row>
    <row r="72" spans="1:17" x14ac:dyDescent="0.2">
      <c r="A72" s="82" t="s">
        <v>269</v>
      </c>
      <c r="B72" s="389" t="s">
        <v>281</v>
      </c>
      <c r="C72" s="388" t="s">
        <v>114</v>
      </c>
      <c r="D72" s="396" t="s">
        <v>118</v>
      </c>
      <c r="E72" s="397"/>
      <c r="F72" s="397"/>
      <c r="G72" s="397"/>
      <c r="H72" s="399" t="s">
        <v>77</v>
      </c>
      <c r="I72" s="103" t="s">
        <v>287</v>
      </c>
      <c r="J72" s="91"/>
      <c r="K72" s="90"/>
      <c r="L72" s="98">
        <v>43102</v>
      </c>
      <c r="M72" s="98">
        <v>43159</v>
      </c>
      <c r="N72" s="25"/>
      <c r="O72" s="29"/>
      <c r="P72" s="29"/>
      <c r="Q72" s="29"/>
    </row>
    <row r="73" spans="1:17" x14ac:dyDescent="0.2">
      <c r="A73" s="82" t="s">
        <v>270</v>
      </c>
      <c r="B73" s="389"/>
      <c r="C73" s="388"/>
      <c r="D73" s="396"/>
      <c r="E73" s="397"/>
      <c r="F73" s="397"/>
      <c r="G73" s="397"/>
      <c r="H73" s="399"/>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388" t="s">
        <v>155</v>
      </c>
      <c r="D76" s="173" t="s">
        <v>354</v>
      </c>
      <c r="E76" s="397"/>
      <c r="F76" s="397"/>
      <c r="G76" s="397" t="s">
        <v>77</v>
      </c>
      <c r="H76" s="399"/>
      <c r="I76" s="103" t="s">
        <v>324</v>
      </c>
      <c r="J76" s="90"/>
      <c r="K76" s="90"/>
      <c r="L76" s="151">
        <v>43100</v>
      </c>
      <c r="M76" s="151">
        <v>43131</v>
      </c>
      <c r="N76" s="25"/>
      <c r="O76" s="29"/>
      <c r="P76" s="29"/>
      <c r="Q76" s="29"/>
    </row>
    <row r="77" spans="1:17" ht="30" x14ac:dyDescent="0.2">
      <c r="A77" s="82" t="s">
        <v>273</v>
      </c>
      <c r="B77" s="63" t="s">
        <v>157</v>
      </c>
      <c r="C77" s="388"/>
      <c r="D77" s="173" t="s">
        <v>122</v>
      </c>
      <c r="E77" s="397"/>
      <c r="F77" s="397"/>
      <c r="G77" s="397"/>
      <c r="H77" s="399"/>
      <c r="I77" s="103" t="s">
        <v>283</v>
      </c>
      <c r="J77" s="90"/>
      <c r="K77" s="90"/>
      <c r="L77" s="151">
        <v>43190</v>
      </c>
      <c r="M77" s="151">
        <v>43220</v>
      </c>
      <c r="N77" s="25"/>
      <c r="O77" s="29"/>
      <c r="P77" s="29"/>
      <c r="Q77" s="29"/>
    </row>
    <row r="78" spans="1:17" ht="30" x14ac:dyDescent="0.2">
      <c r="A78" s="82" t="s">
        <v>274</v>
      </c>
      <c r="B78" s="63" t="s">
        <v>157</v>
      </c>
      <c r="C78" s="388"/>
      <c r="D78" s="173" t="s">
        <v>122</v>
      </c>
      <c r="E78" s="397"/>
      <c r="F78" s="397"/>
      <c r="G78" s="397"/>
      <c r="H78" s="399"/>
      <c r="I78" s="103" t="s">
        <v>283</v>
      </c>
      <c r="J78" s="90"/>
      <c r="K78" s="90"/>
      <c r="L78" s="151">
        <v>43281</v>
      </c>
      <c r="M78" s="151">
        <v>43311</v>
      </c>
      <c r="N78" s="25"/>
      <c r="O78" s="29"/>
      <c r="P78" s="29"/>
      <c r="Q78" s="29"/>
    </row>
    <row r="79" spans="1:17" ht="30" x14ac:dyDescent="0.2">
      <c r="A79" s="82" t="s">
        <v>275</v>
      </c>
      <c r="B79" s="63" t="s">
        <v>157</v>
      </c>
      <c r="C79" s="388"/>
      <c r="D79" s="173" t="s">
        <v>122</v>
      </c>
      <c r="E79" s="397"/>
      <c r="F79" s="397"/>
      <c r="G79" s="397"/>
      <c r="H79" s="399"/>
      <c r="I79" s="103" t="s">
        <v>283</v>
      </c>
      <c r="J79" s="90"/>
      <c r="K79" s="90"/>
      <c r="L79" s="151">
        <v>43373</v>
      </c>
      <c r="M79" s="151">
        <v>43403</v>
      </c>
      <c r="N79" s="25"/>
      <c r="O79" s="29"/>
      <c r="P79" s="29"/>
      <c r="Q79" s="29"/>
    </row>
    <row r="80" spans="1:17" ht="30" x14ac:dyDescent="0.2">
      <c r="A80" s="82" t="s">
        <v>276</v>
      </c>
      <c r="B80" s="63" t="s">
        <v>157</v>
      </c>
      <c r="C80" s="388"/>
      <c r="D80" s="173" t="s">
        <v>122</v>
      </c>
      <c r="E80" s="397"/>
      <c r="F80" s="397"/>
      <c r="G80" s="397"/>
      <c r="H80" s="399"/>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388"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388"/>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388"/>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388"/>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390"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398"/>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398"/>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391"/>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42578125" style="13" customWidth="1"/>
    <col min="15" max="15" width="16.85546875" style="13" customWidth="1"/>
    <col min="16" max="16" width="15.85546875" style="13" customWidth="1"/>
    <col min="17" max="17" width="23.7109375" style="13" customWidth="1"/>
    <col min="18" max="16384" width="8.42578125" style="13"/>
  </cols>
  <sheetData>
    <row r="2" spans="2:17" ht="15.75" x14ac:dyDescent="0.25">
      <c r="B2" s="367"/>
      <c r="C2" s="367"/>
      <c r="D2" s="367"/>
      <c r="E2" s="367"/>
      <c r="F2" s="368" t="s">
        <v>35</v>
      </c>
      <c r="G2" s="368"/>
      <c r="H2" s="368"/>
      <c r="I2" s="368"/>
      <c r="J2" s="368"/>
      <c r="K2" s="368"/>
      <c r="L2" s="368"/>
      <c r="M2" s="368"/>
      <c r="N2" s="368"/>
      <c r="O2" s="368"/>
      <c r="P2" s="369"/>
      <c r="Q2" s="369"/>
    </row>
    <row r="3" spans="2:17" ht="15.75" x14ac:dyDescent="0.25">
      <c r="B3" s="367"/>
      <c r="C3" s="367"/>
      <c r="D3" s="367"/>
      <c r="E3" s="367"/>
      <c r="F3" s="368" t="s">
        <v>36</v>
      </c>
      <c r="G3" s="368"/>
      <c r="H3" s="368"/>
      <c r="I3" s="368"/>
      <c r="J3" s="368"/>
      <c r="K3" s="368"/>
      <c r="L3" s="368"/>
      <c r="M3" s="368"/>
      <c r="N3" s="368"/>
      <c r="O3" s="368"/>
      <c r="P3" s="369"/>
      <c r="Q3" s="369"/>
    </row>
    <row r="4" spans="2:17" ht="15.75" x14ac:dyDescent="0.25">
      <c r="B4" s="367"/>
      <c r="C4" s="367"/>
      <c r="D4" s="367"/>
      <c r="E4" s="367"/>
      <c r="F4" s="370" t="s">
        <v>53</v>
      </c>
      <c r="G4" s="370"/>
      <c r="H4" s="370"/>
      <c r="I4" s="370"/>
      <c r="J4" s="370"/>
      <c r="K4" s="370"/>
      <c r="L4" s="370"/>
      <c r="M4" s="370"/>
      <c r="N4" s="370"/>
      <c r="O4" s="370"/>
      <c r="P4" s="369"/>
      <c r="Q4" s="369"/>
    </row>
    <row r="5" spans="2:17" ht="15.75" x14ac:dyDescent="0.25">
      <c r="B5" s="367"/>
      <c r="C5" s="367"/>
      <c r="D5" s="367"/>
      <c r="E5" s="367"/>
      <c r="F5" s="368" t="s">
        <v>37</v>
      </c>
      <c r="G5" s="368"/>
      <c r="H5" s="368"/>
      <c r="I5" s="368"/>
      <c r="J5" s="368"/>
      <c r="K5" s="368"/>
      <c r="L5" s="368"/>
      <c r="M5" s="368" t="s">
        <v>44</v>
      </c>
      <c r="N5" s="368"/>
      <c r="O5" s="368"/>
      <c r="P5" s="369"/>
      <c r="Q5" s="369"/>
    </row>
    <row r="6" spans="2:17" ht="28.35" customHeight="1" x14ac:dyDescent="0.2">
      <c r="B6" s="371" t="s">
        <v>0</v>
      </c>
      <c r="C6" s="371"/>
      <c r="D6" s="371"/>
      <c r="E6" s="371"/>
      <c r="F6" s="372" t="s">
        <v>54</v>
      </c>
      <c r="G6" s="372"/>
      <c r="H6" s="372"/>
      <c r="I6" s="372"/>
      <c r="J6" s="372"/>
      <c r="K6" s="372"/>
      <c r="L6" s="372"/>
      <c r="M6" s="372"/>
      <c r="N6" s="372"/>
      <c r="O6" s="372"/>
      <c r="P6" s="14" t="s">
        <v>1</v>
      </c>
      <c r="Q6" s="52">
        <v>2018</v>
      </c>
    </row>
    <row r="7" spans="2:17" ht="32.85" customHeight="1" x14ac:dyDescent="0.2">
      <c r="B7" s="373" t="s">
        <v>2</v>
      </c>
      <c r="C7" s="373"/>
      <c r="D7" s="373"/>
      <c r="E7" s="373"/>
      <c r="F7" s="374" t="s">
        <v>55</v>
      </c>
      <c r="G7" s="374"/>
      <c r="H7" s="374"/>
      <c r="I7" s="374"/>
      <c r="J7" s="374"/>
      <c r="K7" s="374"/>
      <c r="L7" s="374"/>
      <c r="M7" s="14" t="s">
        <v>3</v>
      </c>
      <c r="N7" s="374" t="s">
        <v>56</v>
      </c>
      <c r="O7" s="374"/>
      <c r="P7" s="374"/>
      <c r="Q7" s="374"/>
    </row>
    <row r="8" spans="2:17" ht="30.75" customHeight="1" x14ac:dyDescent="0.2">
      <c r="B8" s="371" t="s">
        <v>33</v>
      </c>
      <c r="C8" s="371"/>
      <c r="D8" s="371"/>
      <c r="E8" s="371"/>
      <c r="F8" s="422"/>
      <c r="G8" s="422"/>
      <c r="H8" s="422"/>
      <c r="I8" s="422"/>
      <c r="J8" s="422"/>
      <c r="K8" s="422"/>
      <c r="L8" s="422"/>
      <c r="M8" s="422"/>
      <c r="N8" s="422"/>
      <c r="O8" s="422"/>
      <c r="P8" s="422"/>
      <c r="Q8" s="422"/>
    </row>
    <row r="9" spans="2:17" ht="28.5" customHeight="1" x14ac:dyDescent="0.2">
      <c r="B9" s="371" t="s">
        <v>34</v>
      </c>
      <c r="C9" s="371"/>
      <c r="D9" s="371"/>
      <c r="E9" s="371"/>
      <c r="F9" s="422"/>
      <c r="G9" s="422"/>
      <c r="H9" s="422"/>
      <c r="I9" s="422"/>
      <c r="J9" s="422"/>
      <c r="K9" s="422"/>
      <c r="L9" s="422"/>
      <c r="M9" s="422"/>
      <c r="N9" s="422"/>
      <c r="O9" s="422"/>
      <c r="P9" s="422"/>
      <c r="Q9" s="422"/>
    </row>
    <row r="10" spans="2:17" ht="30" customHeight="1" x14ac:dyDescent="0.2">
      <c r="B10" s="371" t="s">
        <v>4</v>
      </c>
      <c r="C10" s="371"/>
      <c r="D10" s="371"/>
      <c r="E10" s="371"/>
      <c r="F10" s="422"/>
      <c r="G10" s="422"/>
      <c r="H10" s="422"/>
      <c r="I10" s="422"/>
      <c r="J10" s="422"/>
      <c r="K10" s="422"/>
      <c r="L10" s="422"/>
      <c r="M10" s="422"/>
      <c r="N10" s="422"/>
      <c r="O10" s="422"/>
      <c r="P10" s="422"/>
      <c r="Q10" s="422"/>
    </row>
    <row r="11" spans="2:17" x14ac:dyDescent="0.2">
      <c r="B11" s="423" t="s">
        <v>58</v>
      </c>
      <c r="C11" s="423"/>
      <c r="D11" s="423"/>
      <c r="E11" s="423"/>
      <c r="F11" s="423"/>
      <c r="G11" s="423"/>
      <c r="H11" s="423"/>
      <c r="I11" s="423"/>
      <c r="J11" s="423"/>
      <c r="K11" s="423"/>
      <c r="L11" s="423"/>
      <c r="M11" s="423"/>
      <c r="N11" s="423"/>
      <c r="O11" s="423"/>
      <c r="P11" s="423"/>
      <c r="Q11" s="423"/>
    </row>
    <row r="12" spans="2:17" ht="45" customHeight="1" x14ac:dyDescent="0.2">
      <c r="B12" s="379" t="s">
        <v>43</v>
      </c>
      <c r="C12" s="379"/>
      <c r="D12" s="379"/>
      <c r="E12" s="379" t="s">
        <v>5</v>
      </c>
      <c r="F12" s="379"/>
      <c r="G12" s="379"/>
      <c r="H12" s="379"/>
      <c r="I12" s="379"/>
      <c r="J12" s="379" t="s">
        <v>6</v>
      </c>
      <c r="K12" s="379"/>
      <c r="L12" s="15" t="s">
        <v>7</v>
      </c>
      <c r="M12" s="379" t="s">
        <v>8</v>
      </c>
      <c r="N12" s="379"/>
      <c r="O12" s="15" t="s">
        <v>38</v>
      </c>
      <c r="P12" s="15" t="s">
        <v>9</v>
      </c>
      <c r="Q12" s="14" t="s">
        <v>10</v>
      </c>
    </row>
    <row r="13" spans="2:17" ht="15" customHeight="1" x14ac:dyDescent="0.2">
      <c r="B13" s="379"/>
      <c r="C13" s="379"/>
      <c r="D13" s="379"/>
      <c r="E13" s="380" t="s">
        <v>57</v>
      </c>
      <c r="F13" s="380"/>
      <c r="G13" s="380"/>
      <c r="H13" s="380"/>
      <c r="I13" s="380"/>
      <c r="J13" s="381">
        <v>7</v>
      </c>
      <c r="K13" s="381"/>
      <c r="L13" s="16">
        <v>1</v>
      </c>
      <c r="M13" s="382">
        <v>0</v>
      </c>
      <c r="N13" s="382"/>
      <c r="O13" s="16">
        <v>3</v>
      </c>
      <c r="P13" s="16">
        <v>3</v>
      </c>
      <c r="Q13" s="16">
        <v>0</v>
      </c>
    </row>
    <row r="14" spans="2:17" ht="15" customHeight="1" x14ac:dyDescent="0.2">
      <c r="B14" s="379" t="s">
        <v>11</v>
      </c>
      <c r="C14" s="379"/>
      <c r="D14" s="379"/>
      <c r="E14" s="379"/>
      <c r="F14" s="379"/>
      <c r="G14" s="379"/>
      <c r="H14" s="379"/>
      <c r="I14" s="379"/>
      <c r="J14" s="379"/>
      <c r="K14" s="379" t="s">
        <v>12</v>
      </c>
      <c r="L14" s="379"/>
      <c r="M14" s="379"/>
      <c r="N14" s="379"/>
      <c r="O14" s="379"/>
      <c r="P14" s="379"/>
      <c r="Q14" s="379"/>
    </row>
    <row r="15" spans="2:17" ht="18.75" customHeight="1" x14ac:dyDescent="0.2">
      <c r="B15" s="383"/>
      <c r="C15" s="383"/>
      <c r="D15" s="383"/>
      <c r="E15" s="383"/>
      <c r="F15" s="383"/>
      <c r="G15" s="383"/>
      <c r="H15" s="383"/>
      <c r="I15" s="383"/>
      <c r="J15" s="383"/>
      <c r="K15" s="384" t="s">
        <v>59</v>
      </c>
      <c r="L15" s="384"/>
      <c r="M15" s="384"/>
      <c r="N15" s="384"/>
      <c r="O15" s="384"/>
      <c r="P15" s="384"/>
      <c r="Q15" s="384"/>
    </row>
    <row r="16" spans="2:17" ht="36" customHeight="1" x14ac:dyDescent="0.2">
      <c r="B16" s="379" t="s">
        <v>13</v>
      </c>
      <c r="C16" s="387" t="s">
        <v>50</v>
      </c>
      <c r="D16" s="379" t="s">
        <v>30</v>
      </c>
      <c r="E16" s="379" t="s">
        <v>14</v>
      </c>
      <c r="F16" s="379"/>
      <c r="G16" s="379"/>
      <c r="H16" s="379"/>
      <c r="I16" s="379" t="s">
        <v>15</v>
      </c>
      <c r="J16" s="379" t="s">
        <v>16</v>
      </c>
      <c r="K16" s="379" t="s">
        <v>51</v>
      </c>
      <c r="L16" s="385" t="s">
        <v>42</v>
      </c>
      <c r="M16" s="385"/>
      <c r="N16" s="386" t="s">
        <v>52</v>
      </c>
      <c r="O16" s="385" t="s">
        <v>17</v>
      </c>
      <c r="P16" s="385"/>
      <c r="Q16" s="385"/>
    </row>
    <row r="17" spans="2:17" ht="113.25" customHeight="1" x14ac:dyDescent="0.2">
      <c r="B17" s="379"/>
      <c r="C17" s="387"/>
      <c r="D17" s="379"/>
      <c r="E17" s="17" t="s">
        <v>20</v>
      </c>
      <c r="F17" s="17" t="s">
        <v>21</v>
      </c>
      <c r="G17" s="17" t="s">
        <v>22</v>
      </c>
      <c r="H17" s="17" t="s">
        <v>23</v>
      </c>
      <c r="I17" s="379"/>
      <c r="J17" s="379"/>
      <c r="K17" s="379"/>
      <c r="L17" s="15" t="s">
        <v>40</v>
      </c>
      <c r="M17" s="15" t="s">
        <v>41</v>
      </c>
      <c r="N17" s="386"/>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412" t="s">
        <v>81</v>
      </c>
      <c r="C23" s="411" t="s">
        <v>85</v>
      </c>
      <c r="D23" s="369" t="s">
        <v>82</v>
      </c>
      <c r="E23" s="367"/>
      <c r="F23" s="367"/>
      <c r="G23" s="369" t="s">
        <v>77</v>
      </c>
      <c r="H23" s="367"/>
      <c r="I23" s="367"/>
      <c r="J23" s="421"/>
      <c r="K23" s="420"/>
      <c r="L23" s="28"/>
      <c r="M23" s="28"/>
      <c r="N23" s="29"/>
      <c r="O23" s="29"/>
      <c r="P23" s="29"/>
      <c r="Q23" s="29"/>
    </row>
    <row r="24" spans="2:17" ht="15" customHeight="1" x14ac:dyDescent="0.2">
      <c r="B24" s="412"/>
      <c r="C24" s="411"/>
      <c r="D24" s="369"/>
      <c r="E24" s="367"/>
      <c r="F24" s="367"/>
      <c r="G24" s="369"/>
      <c r="H24" s="367"/>
      <c r="I24" s="367"/>
      <c r="J24" s="421"/>
      <c r="K24" s="420"/>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15" t="s">
        <v>184</v>
      </c>
      <c r="C53" s="414" t="s">
        <v>185</v>
      </c>
      <c r="D53" s="416" t="s">
        <v>122</v>
      </c>
      <c r="E53" s="21"/>
      <c r="F53" s="21"/>
      <c r="G53" s="21"/>
      <c r="H53" s="21"/>
      <c r="I53" s="22"/>
      <c r="J53" s="22"/>
      <c r="K53" s="22"/>
      <c r="L53" s="36">
        <v>43100</v>
      </c>
      <c r="M53" s="36">
        <v>43130</v>
      </c>
      <c r="N53" s="14"/>
      <c r="O53" s="14"/>
      <c r="P53" s="14"/>
      <c r="Q53" s="14"/>
    </row>
    <row r="54" spans="2:19" ht="15" customHeight="1" x14ac:dyDescent="0.25">
      <c r="B54" s="415"/>
      <c r="C54" s="414"/>
      <c r="D54" s="416"/>
      <c r="E54" s="21"/>
      <c r="F54" s="21"/>
      <c r="G54" s="21"/>
      <c r="H54" s="21"/>
      <c r="I54" s="22"/>
      <c r="J54" s="22"/>
      <c r="K54" s="22"/>
      <c r="L54" s="36">
        <v>43190</v>
      </c>
      <c r="M54" s="36">
        <v>43220</v>
      </c>
      <c r="N54" s="14"/>
      <c r="O54" s="14"/>
      <c r="P54" s="14"/>
      <c r="Q54" s="14"/>
    </row>
    <row r="55" spans="2:19" ht="15" customHeight="1" x14ac:dyDescent="0.25">
      <c r="B55" s="415"/>
      <c r="C55" s="414"/>
      <c r="D55" s="416"/>
      <c r="E55" s="21"/>
      <c r="F55" s="21"/>
      <c r="G55" s="21"/>
      <c r="H55" s="21"/>
      <c r="I55" s="22"/>
      <c r="J55" s="22"/>
      <c r="K55" s="22"/>
      <c r="L55" s="36">
        <v>43281</v>
      </c>
      <c r="M55" s="36">
        <v>43312</v>
      </c>
      <c r="N55" s="14"/>
      <c r="O55" s="14"/>
      <c r="P55" s="14"/>
      <c r="Q55" s="14"/>
    </row>
    <row r="56" spans="2:19" ht="15" customHeight="1" x14ac:dyDescent="0.25">
      <c r="B56" s="415"/>
      <c r="C56" s="414"/>
      <c r="D56" s="416"/>
      <c r="E56" s="21"/>
      <c r="F56" s="21"/>
      <c r="G56" s="21"/>
      <c r="H56" s="21"/>
      <c r="I56" s="22"/>
      <c r="J56" s="22"/>
      <c r="K56" s="22"/>
      <c r="L56" s="36">
        <v>43373</v>
      </c>
      <c r="M56" s="36">
        <v>43404</v>
      </c>
      <c r="N56" s="14"/>
      <c r="O56" s="14"/>
      <c r="P56" s="14"/>
      <c r="Q56" s="14"/>
    </row>
    <row r="57" spans="2:19" ht="15" customHeight="1" x14ac:dyDescent="0.25">
      <c r="B57" s="415"/>
      <c r="C57" s="414"/>
      <c r="D57" s="416"/>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19" t="s">
        <v>181</v>
      </c>
      <c r="C59" s="414" t="s">
        <v>182</v>
      </c>
      <c r="D59" s="418" t="s">
        <v>97</v>
      </c>
      <c r="E59" s="34"/>
      <c r="F59" s="34"/>
      <c r="G59" s="34"/>
      <c r="H59" s="34"/>
      <c r="I59" s="34"/>
      <c r="J59" s="35"/>
      <c r="K59" s="34"/>
      <c r="L59" s="28">
        <v>43100</v>
      </c>
      <c r="M59" s="28">
        <v>43116</v>
      </c>
      <c r="N59" s="25"/>
      <c r="O59" s="29"/>
      <c r="P59" s="29"/>
      <c r="Q59" s="29"/>
    </row>
    <row r="60" spans="2:19" ht="15" customHeight="1" x14ac:dyDescent="0.2">
      <c r="B60" s="419"/>
      <c r="C60" s="414"/>
      <c r="D60" s="418"/>
      <c r="E60" s="34"/>
      <c r="F60" s="34"/>
      <c r="G60" s="34"/>
      <c r="H60" s="34"/>
      <c r="I60" s="34"/>
      <c r="J60" s="35"/>
      <c r="K60" s="34"/>
      <c r="L60" s="28">
        <v>43220</v>
      </c>
      <c r="M60" s="28">
        <v>43236</v>
      </c>
      <c r="N60" s="25"/>
      <c r="O60" s="29"/>
      <c r="P60" s="29"/>
      <c r="Q60" s="29"/>
    </row>
    <row r="61" spans="2:19" ht="15" customHeight="1" x14ac:dyDescent="0.2">
      <c r="B61" s="419"/>
      <c r="C61" s="414"/>
      <c r="D61" s="418"/>
      <c r="E61" s="34"/>
      <c r="F61" s="34"/>
      <c r="G61" s="34"/>
      <c r="H61" s="34"/>
      <c r="I61" s="34"/>
      <c r="J61" s="35"/>
      <c r="K61" s="34"/>
      <c r="L61" s="28">
        <v>43343</v>
      </c>
      <c r="M61" s="28">
        <v>43357</v>
      </c>
      <c r="N61" s="25"/>
      <c r="O61" s="29"/>
      <c r="P61" s="29"/>
      <c r="Q61" s="29"/>
    </row>
    <row r="62" spans="2:19" ht="15" customHeight="1" x14ac:dyDescent="0.2">
      <c r="B62" s="419"/>
      <c r="C62" s="414"/>
      <c r="D62" s="418"/>
      <c r="E62" s="34"/>
      <c r="F62" s="34"/>
      <c r="G62" s="34"/>
      <c r="H62" s="34"/>
      <c r="I62" s="34"/>
      <c r="J62" s="35"/>
      <c r="K62" s="34"/>
      <c r="L62" s="28">
        <v>43465</v>
      </c>
      <c r="M62" s="28">
        <v>43481</v>
      </c>
      <c r="N62" s="25"/>
      <c r="O62" s="29"/>
      <c r="P62" s="29"/>
      <c r="Q62" s="29"/>
    </row>
    <row r="63" spans="2:19" ht="15" customHeight="1" x14ac:dyDescent="0.2">
      <c r="B63" s="417" t="s">
        <v>179</v>
      </c>
      <c r="C63" s="414" t="s">
        <v>180</v>
      </c>
      <c r="D63" s="418" t="s">
        <v>122</v>
      </c>
      <c r="E63" s="34"/>
      <c r="F63" s="34"/>
      <c r="G63" s="34"/>
      <c r="H63" s="34"/>
      <c r="I63" s="34"/>
      <c r="J63" s="35"/>
      <c r="K63" s="34"/>
      <c r="L63" s="36">
        <v>43100</v>
      </c>
      <c r="M63" s="36">
        <v>43130</v>
      </c>
      <c r="N63" s="25"/>
      <c r="O63" s="29"/>
      <c r="P63" s="29"/>
      <c r="Q63" s="29"/>
    </row>
    <row r="64" spans="2:19" ht="15" customHeight="1" x14ac:dyDescent="0.2">
      <c r="B64" s="417"/>
      <c r="C64" s="414"/>
      <c r="D64" s="418"/>
      <c r="E64" s="34"/>
      <c r="F64" s="34"/>
      <c r="G64" s="34"/>
      <c r="H64" s="34"/>
      <c r="I64" s="34"/>
      <c r="J64" s="35"/>
      <c r="K64" s="34"/>
      <c r="L64" s="36">
        <v>43190</v>
      </c>
      <c r="M64" s="36">
        <v>43220</v>
      </c>
      <c r="N64" s="25"/>
      <c r="O64" s="29"/>
      <c r="P64" s="29"/>
      <c r="Q64" s="29"/>
    </row>
    <row r="65" spans="2:17" ht="15" customHeight="1" x14ac:dyDescent="0.2">
      <c r="B65" s="417"/>
      <c r="C65" s="414"/>
      <c r="D65" s="418"/>
      <c r="E65" s="34"/>
      <c r="F65" s="34"/>
      <c r="G65" s="34"/>
      <c r="H65" s="34"/>
      <c r="I65" s="34"/>
      <c r="J65" s="35"/>
      <c r="K65" s="34"/>
      <c r="L65" s="36">
        <v>43281</v>
      </c>
      <c r="M65" s="36">
        <v>43312</v>
      </c>
      <c r="N65" s="25"/>
      <c r="O65" s="29"/>
      <c r="P65" s="29"/>
      <c r="Q65" s="29"/>
    </row>
    <row r="66" spans="2:17" ht="15" customHeight="1" x14ac:dyDescent="0.2">
      <c r="B66" s="417"/>
      <c r="C66" s="414"/>
      <c r="D66" s="418"/>
      <c r="E66" s="34"/>
      <c r="F66" s="34"/>
      <c r="G66" s="34"/>
      <c r="H66" s="34"/>
      <c r="I66" s="34"/>
      <c r="J66" s="35"/>
      <c r="K66" s="34"/>
      <c r="L66" s="36">
        <v>43373</v>
      </c>
      <c r="M66" s="36">
        <v>43404</v>
      </c>
      <c r="N66" s="25"/>
      <c r="O66" s="29"/>
      <c r="P66" s="29"/>
      <c r="Q66" s="29"/>
    </row>
    <row r="67" spans="2:17" ht="15" customHeight="1" x14ac:dyDescent="0.2">
      <c r="B67" s="417"/>
      <c r="C67" s="414"/>
      <c r="D67" s="418"/>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413" t="s">
        <v>177</v>
      </c>
      <c r="C70" s="414" t="s">
        <v>178</v>
      </c>
      <c r="D70" s="410" t="s">
        <v>122</v>
      </c>
      <c r="E70" s="34"/>
      <c r="F70" s="34"/>
      <c r="G70" s="34"/>
      <c r="H70" s="34"/>
      <c r="I70" s="34"/>
      <c r="J70" s="37"/>
      <c r="K70" s="34"/>
      <c r="L70" s="36">
        <v>43100</v>
      </c>
      <c r="M70" s="36">
        <v>43130</v>
      </c>
      <c r="N70" s="25"/>
      <c r="O70" s="29"/>
      <c r="P70" s="29"/>
      <c r="Q70" s="29"/>
    </row>
    <row r="71" spans="2:17" ht="15" customHeight="1" x14ac:dyDescent="0.2">
      <c r="B71" s="413"/>
      <c r="C71" s="414"/>
      <c r="D71" s="410"/>
      <c r="E71" s="34"/>
      <c r="F71" s="34"/>
      <c r="G71" s="34"/>
      <c r="H71" s="34"/>
      <c r="I71" s="34"/>
      <c r="J71" s="37"/>
      <c r="K71" s="34"/>
      <c r="L71" s="36">
        <v>43190</v>
      </c>
      <c r="M71" s="36">
        <v>43220</v>
      </c>
      <c r="N71" s="25"/>
      <c r="O71" s="29"/>
      <c r="P71" s="29"/>
      <c r="Q71" s="29"/>
    </row>
    <row r="72" spans="2:17" ht="15" customHeight="1" x14ac:dyDescent="0.2">
      <c r="B72" s="413"/>
      <c r="C72" s="414"/>
      <c r="D72" s="410"/>
      <c r="E72" s="34"/>
      <c r="F72" s="34"/>
      <c r="G72" s="34"/>
      <c r="H72" s="34"/>
      <c r="I72" s="34"/>
      <c r="J72" s="37"/>
      <c r="K72" s="34"/>
      <c r="L72" s="36">
        <v>43281</v>
      </c>
      <c r="M72" s="36">
        <v>43312</v>
      </c>
      <c r="N72" s="25"/>
      <c r="O72" s="29"/>
      <c r="P72" s="29"/>
      <c r="Q72" s="29"/>
    </row>
    <row r="73" spans="2:17" ht="15" customHeight="1" x14ac:dyDescent="0.2">
      <c r="B73" s="413"/>
      <c r="C73" s="414"/>
      <c r="D73" s="410"/>
      <c r="E73" s="34"/>
      <c r="F73" s="34"/>
      <c r="G73" s="34"/>
      <c r="H73" s="34"/>
      <c r="I73" s="34"/>
      <c r="J73" s="37"/>
      <c r="K73" s="34"/>
      <c r="L73" s="36">
        <v>43373</v>
      </c>
      <c r="M73" s="36">
        <v>43404</v>
      </c>
      <c r="N73" s="25"/>
      <c r="O73" s="29"/>
      <c r="P73" s="29"/>
      <c r="Q73" s="29"/>
    </row>
    <row r="74" spans="2:17" x14ac:dyDescent="0.2">
      <c r="B74" s="413"/>
      <c r="C74" s="414"/>
      <c r="D74" s="410"/>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406" t="s">
        <v>96</v>
      </c>
      <c r="C76" s="400" t="s">
        <v>89</v>
      </c>
      <c r="D76" s="404" t="s">
        <v>97</v>
      </c>
      <c r="E76" s="403" t="s">
        <v>77</v>
      </c>
      <c r="F76" s="403" t="s">
        <v>77</v>
      </c>
      <c r="G76" s="403" t="s">
        <v>77</v>
      </c>
      <c r="H76" s="403" t="s">
        <v>77</v>
      </c>
      <c r="I76" s="34"/>
      <c r="J76" s="30"/>
      <c r="K76" s="34"/>
      <c r="L76" s="26">
        <v>43160</v>
      </c>
      <c r="M76" s="26">
        <v>43169</v>
      </c>
      <c r="N76" s="25"/>
      <c r="O76" s="29"/>
      <c r="P76" s="29"/>
      <c r="Q76" s="29"/>
    </row>
    <row r="77" spans="2:17" ht="15" customHeight="1" x14ac:dyDescent="0.2">
      <c r="B77" s="406"/>
      <c r="C77" s="400"/>
      <c r="D77" s="404"/>
      <c r="E77" s="403"/>
      <c r="F77" s="403"/>
      <c r="G77" s="403"/>
      <c r="H77" s="403"/>
      <c r="I77" s="34"/>
      <c r="J77" s="30"/>
      <c r="K77" s="34"/>
      <c r="L77" s="26">
        <v>43282</v>
      </c>
      <c r="M77" s="26">
        <v>43291</v>
      </c>
      <c r="N77" s="25"/>
      <c r="O77" s="29"/>
      <c r="P77" s="29"/>
      <c r="Q77" s="29"/>
    </row>
    <row r="78" spans="2:17" ht="15" customHeight="1" x14ac:dyDescent="0.2">
      <c r="B78" s="406"/>
      <c r="C78" s="400"/>
      <c r="D78" s="404"/>
      <c r="E78" s="403"/>
      <c r="F78" s="403"/>
      <c r="G78" s="403"/>
      <c r="H78" s="403"/>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406" t="s">
        <v>107</v>
      </c>
      <c r="C80" s="409" t="s">
        <v>103</v>
      </c>
      <c r="D80" s="404" t="s">
        <v>97</v>
      </c>
      <c r="E80" s="402"/>
      <c r="F80" s="402" t="s">
        <v>77</v>
      </c>
      <c r="G80" s="402"/>
      <c r="H80" s="402"/>
      <c r="I80" s="34"/>
      <c r="J80" s="34"/>
      <c r="K80" s="34"/>
      <c r="L80" s="38">
        <v>43102</v>
      </c>
      <c r="M80" s="38">
        <v>42750</v>
      </c>
      <c r="N80" s="25"/>
      <c r="O80" s="29"/>
      <c r="P80" s="29"/>
      <c r="Q80" s="29"/>
    </row>
    <row r="81" spans="2:17" ht="15" customHeight="1" x14ac:dyDescent="0.2">
      <c r="B81" s="406"/>
      <c r="C81" s="409"/>
      <c r="D81" s="404"/>
      <c r="E81" s="402"/>
      <c r="F81" s="402"/>
      <c r="G81" s="402"/>
      <c r="H81" s="402"/>
      <c r="I81" s="34"/>
      <c r="J81" s="34"/>
      <c r="K81" s="34"/>
      <c r="L81" s="38">
        <v>43186</v>
      </c>
      <c r="M81" s="38">
        <v>43202</v>
      </c>
      <c r="N81" s="25"/>
      <c r="O81" s="29"/>
      <c r="P81" s="29"/>
      <c r="Q81" s="29"/>
    </row>
    <row r="82" spans="2:17" ht="15" customHeight="1" x14ac:dyDescent="0.2">
      <c r="B82" s="406"/>
      <c r="C82" s="409"/>
      <c r="D82" s="404"/>
      <c r="E82" s="402"/>
      <c r="F82" s="402"/>
      <c r="G82" s="402"/>
      <c r="H82" s="402"/>
      <c r="I82" s="34"/>
      <c r="J82" s="34"/>
      <c r="K82" s="34"/>
      <c r="L82" s="38">
        <v>43304</v>
      </c>
      <c r="M82" s="38">
        <v>43326</v>
      </c>
      <c r="N82" s="25"/>
      <c r="O82" s="29"/>
      <c r="P82" s="29"/>
      <c r="Q82" s="29"/>
    </row>
    <row r="83" spans="2:17" ht="15" customHeight="1" x14ac:dyDescent="0.2">
      <c r="B83" s="406" t="s">
        <v>104</v>
      </c>
      <c r="C83" s="400" t="s">
        <v>105</v>
      </c>
      <c r="D83" s="410" t="s">
        <v>106</v>
      </c>
      <c r="E83" s="402"/>
      <c r="F83" s="403" t="s">
        <v>77</v>
      </c>
      <c r="G83" s="402"/>
      <c r="H83" s="402"/>
      <c r="I83" s="34"/>
      <c r="J83" s="30"/>
      <c r="K83" s="34"/>
      <c r="L83" s="38">
        <v>43132</v>
      </c>
      <c r="M83" s="38">
        <v>43159</v>
      </c>
      <c r="N83" s="25"/>
      <c r="O83" s="29"/>
      <c r="P83" s="29"/>
      <c r="Q83" s="29"/>
    </row>
    <row r="84" spans="2:17" ht="15" customHeight="1" x14ac:dyDescent="0.2">
      <c r="B84" s="406"/>
      <c r="C84" s="400"/>
      <c r="D84" s="410"/>
      <c r="E84" s="402"/>
      <c r="F84" s="403"/>
      <c r="G84" s="402"/>
      <c r="H84" s="402"/>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01" t="s">
        <v>112</v>
      </c>
      <c r="C87" s="400" t="s">
        <v>114</v>
      </c>
      <c r="D87" s="404" t="s">
        <v>106</v>
      </c>
      <c r="E87" s="402"/>
      <c r="F87" s="402"/>
      <c r="G87" s="402"/>
      <c r="H87" s="403" t="s">
        <v>77</v>
      </c>
      <c r="I87" s="34"/>
      <c r="J87" s="35"/>
      <c r="K87" s="34"/>
      <c r="L87" s="36">
        <v>43102</v>
      </c>
      <c r="M87" s="36">
        <v>43130</v>
      </c>
      <c r="N87" s="25"/>
      <c r="O87" s="29"/>
      <c r="P87" s="29"/>
      <c r="Q87" s="29"/>
    </row>
    <row r="88" spans="2:17" ht="15" customHeight="1" x14ac:dyDescent="0.2">
      <c r="B88" s="401"/>
      <c r="C88" s="400"/>
      <c r="D88" s="404"/>
      <c r="E88" s="402"/>
      <c r="F88" s="402"/>
      <c r="G88" s="402"/>
      <c r="H88" s="403"/>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406" t="s">
        <v>157</v>
      </c>
      <c r="C91" s="400" t="s">
        <v>155</v>
      </c>
      <c r="D91" s="407" t="s">
        <v>122</v>
      </c>
      <c r="E91" s="402"/>
      <c r="F91" s="402"/>
      <c r="G91" s="403" t="s">
        <v>77</v>
      </c>
      <c r="H91" s="402"/>
      <c r="I91" s="34"/>
      <c r="J91" s="34"/>
      <c r="K91" s="34"/>
      <c r="L91" s="36">
        <v>43100</v>
      </c>
      <c r="M91" s="36">
        <v>43131</v>
      </c>
      <c r="N91" s="25"/>
      <c r="O91" s="29"/>
      <c r="P91" s="29"/>
      <c r="Q91" s="29"/>
    </row>
    <row r="92" spans="2:17" ht="15" customHeight="1" x14ac:dyDescent="0.2">
      <c r="B92" s="406"/>
      <c r="C92" s="400"/>
      <c r="D92" s="407"/>
      <c r="E92" s="402"/>
      <c r="F92" s="402"/>
      <c r="G92" s="403"/>
      <c r="H92" s="402"/>
      <c r="I92" s="34"/>
      <c r="J92" s="34"/>
      <c r="K92" s="34"/>
      <c r="L92" s="36">
        <v>43190</v>
      </c>
      <c r="M92" s="36">
        <v>43220</v>
      </c>
      <c r="N92" s="25"/>
      <c r="O92" s="29"/>
      <c r="P92" s="29"/>
      <c r="Q92" s="29"/>
    </row>
    <row r="93" spans="2:17" ht="15" customHeight="1" x14ac:dyDescent="0.2">
      <c r="B93" s="406"/>
      <c r="C93" s="400"/>
      <c r="D93" s="407"/>
      <c r="E93" s="402"/>
      <c r="F93" s="402"/>
      <c r="G93" s="403"/>
      <c r="H93" s="402"/>
      <c r="I93" s="34"/>
      <c r="J93" s="34"/>
      <c r="K93" s="34"/>
      <c r="L93" s="36">
        <v>43281</v>
      </c>
      <c r="M93" s="36">
        <v>43311</v>
      </c>
      <c r="N93" s="25"/>
      <c r="O93" s="29"/>
      <c r="P93" s="29"/>
      <c r="Q93" s="29"/>
    </row>
    <row r="94" spans="2:17" ht="15" customHeight="1" x14ac:dyDescent="0.2">
      <c r="B94" s="406"/>
      <c r="C94" s="400"/>
      <c r="D94" s="407"/>
      <c r="E94" s="402"/>
      <c r="F94" s="402"/>
      <c r="G94" s="403"/>
      <c r="H94" s="402"/>
      <c r="I94" s="34"/>
      <c r="J94" s="34"/>
      <c r="K94" s="34"/>
      <c r="L94" s="36">
        <v>43373</v>
      </c>
      <c r="M94" s="36">
        <v>43403</v>
      </c>
      <c r="N94" s="25"/>
      <c r="O94" s="29"/>
      <c r="P94" s="29"/>
      <c r="Q94" s="29"/>
    </row>
    <row r="95" spans="2:17" ht="15" customHeight="1" x14ac:dyDescent="0.2">
      <c r="B95" s="406"/>
      <c r="C95" s="400"/>
      <c r="D95" s="407"/>
      <c r="E95" s="402"/>
      <c r="F95" s="402"/>
      <c r="G95" s="403"/>
      <c r="H95" s="402"/>
      <c r="I95" s="34"/>
      <c r="J95" s="34"/>
      <c r="K95" s="34"/>
      <c r="L95" s="36">
        <v>43465</v>
      </c>
      <c r="M95" s="36">
        <v>43496</v>
      </c>
      <c r="N95" s="25"/>
      <c r="O95" s="29"/>
      <c r="P95" s="29"/>
      <c r="Q95" s="29"/>
    </row>
    <row r="96" spans="2:17" ht="15" customHeight="1" x14ac:dyDescent="0.2">
      <c r="B96" s="401" t="s">
        <v>117</v>
      </c>
      <c r="C96" s="400" t="s">
        <v>80</v>
      </c>
      <c r="D96" s="408" t="s">
        <v>118</v>
      </c>
      <c r="E96" s="402"/>
      <c r="F96" s="402"/>
      <c r="G96" s="402"/>
      <c r="H96" s="402"/>
      <c r="I96" s="34"/>
      <c r="J96" s="34"/>
      <c r="K96" s="34"/>
      <c r="L96" s="26">
        <v>43221</v>
      </c>
      <c r="M96" s="26">
        <v>43231</v>
      </c>
      <c r="N96" s="25"/>
      <c r="O96" s="29"/>
      <c r="P96" s="29"/>
      <c r="Q96" s="29"/>
    </row>
    <row r="97" spans="2:17" ht="15" customHeight="1" x14ac:dyDescent="0.2">
      <c r="B97" s="401"/>
      <c r="C97" s="400"/>
      <c r="D97" s="408"/>
      <c r="E97" s="402"/>
      <c r="F97" s="402"/>
      <c r="G97" s="402"/>
      <c r="H97" s="402"/>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01" t="s">
        <v>121</v>
      </c>
      <c r="C99" s="400" t="s">
        <v>161</v>
      </c>
      <c r="D99" s="404" t="s">
        <v>122</v>
      </c>
      <c r="E99" s="402"/>
      <c r="F99" s="402"/>
      <c r="G99" s="403" t="s">
        <v>77</v>
      </c>
      <c r="H99" s="402"/>
      <c r="I99" s="34"/>
      <c r="J99" s="34"/>
      <c r="K99" s="34"/>
      <c r="L99" s="26">
        <v>43132</v>
      </c>
      <c r="M99" s="26">
        <v>43153</v>
      </c>
      <c r="N99" s="25"/>
      <c r="O99" s="29"/>
      <c r="P99" s="29"/>
      <c r="Q99" s="29"/>
    </row>
    <row r="100" spans="2:17" ht="15" customHeight="1" x14ac:dyDescent="0.2">
      <c r="B100" s="401"/>
      <c r="C100" s="400"/>
      <c r="D100" s="404"/>
      <c r="E100" s="402"/>
      <c r="F100" s="402"/>
      <c r="G100" s="403"/>
      <c r="H100" s="402"/>
      <c r="I100" s="34"/>
      <c r="J100" s="34"/>
      <c r="K100" s="34"/>
      <c r="L100" s="26">
        <v>43221</v>
      </c>
      <c r="M100" s="26">
        <v>43242</v>
      </c>
      <c r="N100" s="25"/>
      <c r="O100" s="29"/>
      <c r="P100" s="29"/>
      <c r="Q100" s="29"/>
    </row>
    <row r="101" spans="2:17" ht="15" customHeight="1" x14ac:dyDescent="0.2">
      <c r="B101" s="401"/>
      <c r="C101" s="400"/>
      <c r="D101" s="404"/>
      <c r="E101" s="402"/>
      <c r="F101" s="402"/>
      <c r="G101" s="403"/>
      <c r="H101" s="402"/>
      <c r="I101" s="34"/>
      <c r="J101" s="34"/>
      <c r="K101" s="34"/>
      <c r="L101" s="26">
        <v>43313</v>
      </c>
      <c r="M101" s="26">
        <v>43334</v>
      </c>
      <c r="N101" s="25"/>
      <c r="O101" s="29"/>
      <c r="P101" s="29"/>
      <c r="Q101" s="29"/>
    </row>
    <row r="102" spans="2:17" ht="15" customHeight="1" x14ac:dyDescent="0.2">
      <c r="B102" s="401"/>
      <c r="C102" s="400"/>
      <c r="D102" s="404"/>
      <c r="E102" s="402"/>
      <c r="F102" s="402"/>
      <c r="G102" s="403"/>
      <c r="H102" s="402"/>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01" t="s">
        <v>119</v>
      </c>
      <c r="C108" s="400" t="s">
        <v>168</v>
      </c>
      <c r="D108" s="404" t="s">
        <v>97</v>
      </c>
      <c r="E108" s="403" t="s">
        <v>77</v>
      </c>
      <c r="F108" s="403" t="s">
        <v>77</v>
      </c>
      <c r="G108" s="403" t="s">
        <v>77</v>
      </c>
      <c r="H108" s="403" t="s">
        <v>77</v>
      </c>
      <c r="I108" s="34"/>
      <c r="J108" s="34"/>
      <c r="K108" s="34"/>
      <c r="L108" s="26">
        <v>43102</v>
      </c>
      <c r="M108" s="26">
        <v>43112</v>
      </c>
      <c r="N108" s="25"/>
      <c r="O108" s="29"/>
      <c r="P108" s="29"/>
      <c r="Q108" s="29"/>
    </row>
    <row r="109" spans="2:17" ht="15" customHeight="1" x14ac:dyDescent="0.2">
      <c r="B109" s="401"/>
      <c r="C109" s="400"/>
      <c r="D109" s="404"/>
      <c r="E109" s="403"/>
      <c r="F109" s="403"/>
      <c r="G109" s="403"/>
      <c r="H109" s="403"/>
      <c r="I109" s="34"/>
      <c r="J109" s="34"/>
      <c r="K109" s="34"/>
      <c r="L109" s="26">
        <v>43221</v>
      </c>
      <c r="M109" s="26">
        <v>43232</v>
      </c>
      <c r="N109" s="25"/>
      <c r="O109" s="29"/>
      <c r="P109" s="29"/>
      <c r="Q109" s="29"/>
    </row>
    <row r="110" spans="2:17" ht="15" customHeight="1" x14ac:dyDescent="0.2">
      <c r="B110" s="401"/>
      <c r="C110" s="400"/>
      <c r="D110" s="404"/>
      <c r="E110" s="403"/>
      <c r="F110" s="403"/>
      <c r="G110" s="403"/>
      <c r="H110" s="403"/>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05" t="s">
        <v>128</v>
      </c>
      <c r="C135" s="400" t="s">
        <v>167</v>
      </c>
      <c r="D135" s="404" t="s">
        <v>118</v>
      </c>
      <c r="E135" s="402"/>
      <c r="F135" s="402" t="s">
        <v>77</v>
      </c>
      <c r="G135" s="402" t="s">
        <v>77</v>
      </c>
      <c r="H135" s="402"/>
      <c r="I135" s="34"/>
      <c r="J135" s="34"/>
      <c r="K135" s="34"/>
      <c r="L135" s="26"/>
      <c r="M135" s="26"/>
      <c r="N135" s="25"/>
      <c r="O135" s="29"/>
      <c r="P135" s="29"/>
      <c r="Q135" s="29"/>
    </row>
    <row r="136" spans="2:17" ht="15" customHeight="1" x14ac:dyDescent="0.2">
      <c r="B136" s="405"/>
      <c r="C136" s="400"/>
      <c r="D136" s="404"/>
      <c r="E136" s="402"/>
      <c r="F136" s="402"/>
      <c r="G136" s="402"/>
      <c r="H136" s="402"/>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42578125" style="13"/>
  </cols>
  <sheetData>
    <row r="2" spans="2:17" ht="15.75" x14ac:dyDescent="0.25">
      <c r="B2" s="367"/>
      <c r="C2" s="367"/>
      <c r="D2" s="367"/>
      <c r="E2" s="367"/>
      <c r="F2" s="368" t="s">
        <v>35</v>
      </c>
      <c r="G2" s="368"/>
      <c r="H2" s="368"/>
      <c r="I2" s="368"/>
      <c r="J2" s="368"/>
      <c r="K2" s="368"/>
      <c r="L2" s="368"/>
      <c r="M2" s="368"/>
      <c r="N2" s="368"/>
      <c r="O2" s="368"/>
      <c r="P2" s="369"/>
      <c r="Q2" s="369"/>
    </row>
    <row r="3" spans="2:17" ht="15.75" x14ac:dyDescent="0.25">
      <c r="B3" s="367"/>
      <c r="C3" s="367"/>
      <c r="D3" s="367"/>
      <c r="E3" s="367"/>
      <c r="F3" s="368" t="s">
        <v>36</v>
      </c>
      <c r="G3" s="368"/>
      <c r="H3" s="368"/>
      <c r="I3" s="368"/>
      <c r="J3" s="368"/>
      <c r="K3" s="368"/>
      <c r="L3" s="368"/>
      <c r="M3" s="368"/>
      <c r="N3" s="368"/>
      <c r="O3" s="368"/>
      <c r="P3" s="369"/>
      <c r="Q3" s="369"/>
    </row>
    <row r="4" spans="2:17" ht="15.75" x14ac:dyDescent="0.25">
      <c r="B4" s="367"/>
      <c r="C4" s="367"/>
      <c r="D4" s="367"/>
      <c r="E4" s="367"/>
      <c r="F4" s="370" t="s">
        <v>53</v>
      </c>
      <c r="G4" s="370"/>
      <c r="H4" s="370"/>
      <c r="I4" s="370"/>
      <c r="J4" s="370"/>
      <c r="K4" s="370"/>
      <c r="L4" s="370"/>
      <c r="M4" s="370"/>
      <c r="N4" s="370"/>
      <c r="O4" s="370"/>
      <c r="P4" s="369"/>
      <c r="Q4" s="369"/>
    </row>
    <row r="5" spans="2:17" ht="15.75" x14ac:dyDescent="0.25">
      <c r="B5" s="367"/>
      <c r="C5" s="367"/>
      <c r="D5" s="367"/>
      <c r="E5" s="367"/>
      <c r="F5" s="368" t="s">
        <v>37</v>
      </c>
      <c r="G5" s="368"/>
      <c r="H5" s="368"/>
      <c r="I5" s="368"/>
      <c r="J5" s="368"/>
      <c r="K5" s="368"/>
      <c r="L5" s="368"/>
      <c r="M5" s="368" t="s">
        <v>44</v>
      </c>
      <c r="N5" s="368"/>
      <c r="O5" s="368"/>
      <c r="P5" s="369"/>
      <c r="Q5" s="369"/>
    </row>
    <row r="6" spans="2:17" ht="15.75" x14ac:dyDescent="0.2">
      <c r="B6" s="371" t="s">
        <v>0</v>
      </c>
      <c r="C6" s="371"/>
      <c r="D6" s="371"/>
      <c r="E6" s="371"/>
      <c r="F6" s="372" t="s">
        <v>54</v>
      </c>
      <c r="G6" s="372"/>
      <c r="H6" s="372"/>
      <c r="I6" s="372"/>
      <c r="J6" s="372"/>
      <c r="K6" s="372"/>
      <c r="L6" s="372"/>
      <c r="M6" s="372"/>
      <c r="N6" s="372"/>
      <c r="O6" s="372"/>
      <c r="P6" s="14" t="s">
        <v>1</v>
      </c>
      <c r="Q6" s="52">
        <v>2018</v>
      </c>
    </row>
    <row r="7" spans="2:17" ht="15.75" x14ac:dyDescent="0.2">
      <c r="B7" s="373" t="s">
        <v>2</v>
      </c>
      <c r="C7" s="373"/>
      <c r="D7" s="373"/>
      <c r="E7" s="373"/>
      <c r="F7" s="374" t="s">
        <v>55</v>
      </c>
      <c r="G7" s="374"/>
      <c r="H7" s="374"/>
      <c r="I7" s="374"/>
      <c r="J7" s="374"/>
      <c r="K7" s="374"/>
      <c r="L7" s="374"/>
      <c r="M7" s="14" t="s">
        <v>3</v>
      </c>
      <c r="N7" s="374" t="s">
        <v>56</v>
      </c>
      <c r="O7" s="374"/>
      <c r="P7" s="374"/>
      <c r="Q7" s="374"/>
    </row>
    <row r="8" spans="2:17" ht="36.75" customHeight="1" x14ac:dyDescent="0.2">
      <c r="B8" s="371" t="s">
        <v>33</v>
      </c>
      <c r="C8" s="371"/>
      <c r="D8" s="371"/>
      <c r="E8" s="371"/>
      <c r="F8" s="375" t="s">
        <v>327</v>
      </c>
      <c r="G8" s="376"/>
      <c r="H8" s="376"/>
      <c r="I8" s="376"/>
      <c r="J8" s="376"/>
      <c r="K8" s="376"/>
      <c r="L8" s="376"/>
      <c r="M8" s="376"/>
      <c r="N8" s="376"/>
      <c r="O8" s="376"/>
      <c r="P8" s="376"/>
      <c r="Q8" s="377"/>
    </row>
    <row r="9" spans="2:17" ht="27" customHeight="1" x14ac:dyDescent="0.2">
      <c r="B9" s="371" t="s">
        <v>34</v>
      </c>
      <c r="C9" s="371"/>
      <c r="D9" s="371"/>
      <c r="E9" s="371"/>
      <c r="F9" s="375" t="s">
        <v>280</v>
      </c>
      <c r="G9" s="376"/>
      <c r="H9" s="376"/>
      <c r="I9" s="376"/>
      <c r="J9" s="376"/>
      <c r="K9" s="376"/>
      <c r="L9" s="376"/>
      <c r="M9" s="376"/>
      <c r="N9" s="376"/>
      <c r="O9" s="376"/>
      <c r="P9" s="376"/>
      <c r="Q9" s="377"/>
    </row>
    <row r="10" spans="2:17" ht="25.5" customHeight="1" x14ac:dyDescent="0.2">
      <c r="B10" s="371" t="s">
        <v>4</v>
      </c>
      <c r="C10" s="371"/>
      <c r="D10" s="371"/>
      <c r="E10" s="371"/>
      <c r="F10" s="375" t="s">
        <v>279</v>
      </c>
      <c r="G10" s="376"/>
      <c r="H10" s="376"/>
      <c r="I10" s="376"/>
      <c r="J10" s="376"/>
      <c r="K10" s="376"/>
      <c r="L10" s="376"/>
      <c r="M10" s="376"/>
      <c r="N10" s="376"/>
      <c r="O10" s="376"/>
      <c r="P10" s="376"/>
      <c r="Q10" s="377"/>
    </row>
    <row r="11" spans="2:17" x14ac:dyDescent="0.2">
      <c r="B11" s="378" t="s">
        <v>58</v>
      </c>
      <c r="C11" s="378"/>
      <c r="D11" s="378"/>
      <c r="E11" s="378"/>
      <c r="F11" s="378"/>
      <c r="G11" s="378"/>
      <c r="H11" s="378"/>
      <c r="I11" s="378"/>
      <c r="J11" s="378"/>
      <c r="K11" s="378"/>
      <c r="L11" s="378"/>
      <c r="M11" s="378"/>
      <c r="N11" s="378"/>
      <c r="O11" s="378"/>
      <c r="P11" s="378"/>
      <c r="Q11" s="378"/>
    </row>
    <row r="12" spans="2:17" ht="47.25" x14ac:dyDescent="0.2">
      <c r="B12" s="379" t="s">
        <v>43</v>
      </c>
      <c r="C12" s="379"/>
      <c r="D12" s="379"/>
      <c r="E12" s="379" t="s">
        <v>5</v>
      </c>
      <c r="F12" s="379"/>
      <c r="G12" s="379"/>
      <c r="H12" s="379"/>
      <c r="I12" s="379"/>
      <c r="J12" s="379" t="s">
        <v>6</v>
      </c>
      <c r="K12" s="379"/>
      <c r="L12" s="15" t="s">
        <v>7</v>
      </c>
      <c r="M12" s="379" t="s">
        <v>8</v>
      </c>
      <c r="N12" s="379"/>
      <c r="O12" s="15" t="s">
        <v>38</v>
      </c>
      <c r="P12" s="15" t="s">
        <v>9</v>
      </c>
      <c r="Q12" s="14" t="s">
        <v>10</v>
      </c>
    </row>
    <row r="13" spans="2:17" ht="15.75" x14ac:dyDescent="0.2">
      <c r="B13" s="379"/>
      <c r="C13" s="379"/>
      <c r="D13" s="379"/>
      <c r="E13" s="380" t="s">
        <v>57</v>
      </c>
      <c r="F13" s="380"/>
      <c r="G13" s="380"/>
      <c r="H13" s="380"/>
      <c r="I13" s="380"/>
      <c r="J13" s="381">
        <v>7</v>
      </c>
      <c r="K13" s="381"/>
      <c r="L13" s="16">
        <v>1</v>
      </c>
      <c r="M13" s="382">
        <v>0</v>
      </c>
      <c r="N13" s="382"/>
      <c r="O13" s="16">
        <v>3</v>
      </c>
      <c r="P13" s="16">
        <v>3</v>
      </c>
      <c r="Q13" s="16">
        <v>0</v>
      </c>
    </row>
    <row r="14" spans="2:17" ht="15.75" x14ac:dyDescent="0.2">
      <c r="B14" s="379" t="s">
        <v>11</v>
      </c>
      <c r="C14" s="379"/>
      <c r="D14" s="379"/>
      <c r="E14" s="379"/>
      <c r="F14" s="379"/>
      <c r="G14" s="379"/>
      <c r="H14" s="379"/>
      <c r="I14" s="379"/>
      <c r="J14" s="379"/>
      <c r="K14" s="379" t="s">
        <v>12</v>
      </c>
      <c r="L14" s="379"/>
      <c r="M14" s="379"/>
      <c r="N14" s="379"/>
      <c r="O14" s="379"/>
      <c r="P14" s="379"/>
      <c r="Q14" s="379"/>
    </row>
    <row r="15" spans="2:17" x14ac:dyDescent="0.2">
      <c r="B15" s="383"/>
      <c r="C15" s="383"/>
      <c r="D15" s="383"/>
      <c r="E15" s="383"/>
      <c r="F15" s="383"/>
      <c r="G15" s="383"/>
      <c r="H15" s="383"/>
      <c r="I15" s="383"/>
      <c r="J15" s="383"/>
      <c r="K15" s="384" t="s">
        <v>59</v>
      </c>
      <c r="L15" s="384"/>
      <c r="M15" s="384"/>
      <c r="N15" s="384"/>
      <c r="O15" s="384"/>
      <c r="P15" s="384"/>
      <c r="Q15" s="384"/>
    </row>
    <row r="16" spans="2:17" ht="15.75" x14ac:dyDescent="0.2">
      <c r="B16" s="379" t="s">
        <v>13</v>
      </c>
      <c r="C16" s="387" t="s">
        <v>50</v>
      </c>
      <c r="D16" s="379" t="s">
        <v>30</v>
      </c>
      <c r="E16" s="379" t="s">
        <v>14</v>
      </c>
      <c r="F16" s="379"/>
      <c r="G16" s="379"/>
      <c r="H16" s="379"/>
      <c r="I16" s="379" t="s">
        <v>15</v>
      </c>
      <c r="J16" s="379" t="s">
        <v>16</v>
      </c>
      <c r="K16" s="379" t="s">
        <v>51</v>
      </c>
      <c r="L16" s="385" t="s">
        <v>42</v>
      </c>
      <c r="M16" s="385"/>
      <c r="N16" s="386" t="s">
        <v>52</v>
      </c>
      <c r="O16" s="385" t="s">
        <v>17</v>
      </c>
      <c r="P16" s="385"/>
      <c r="Q16" s="385"/>
    </row>
    <row r="17" spans="1:19" ht="48" x14ac:dyDescent="0.2">
      <c r="B17" s="379"/>
      <c r="C17" s="387"/>
      <c r="D17" s="379"/>
      <c r="E17" s="17" t="s">
        <v>20</v>
      </c>
      <c r="F17" s="17" t="s">
        <v>21</v>
      </c>
      <c r="G17" s="17" t="s">
        <v>22</v>
      </c>
      <c r="H17" s="17" t="s">
        <v>23</v>
      </c>
      <c r="I17" s="379"/>
      <c r="J17" s="379"/>
      <c r="K17" s="379"/>
      <c r="L17" s="15" t="s">
        <v>40</v>
      </c>
      <c r="M17" s="15" t="s">
        <v>41</v>
      </c>
      <c r="N17" s="386"/>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389" t="s">
        <v>197</v>
      </c>
      <c r="C35" s="388"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389"/>
      <c r="C36" s="388"/>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389"/>
      <c r="C37" s="388"/>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389"/>
      <c r="C38" s="388"/>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389"/>
      <c r="C39" s="388"/>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389" t="s">
        <v>208</v>
      </c>
      <c r="C40" s="388"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389"/>
      <c r="C41" s="388"/>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40" t="s">
        <v>181</v>
      </c>
      <c r="C43" s="388"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389"/>
      <c r="C44" s="388"/>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389"/>
      <c r="C45" s="388"/>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389"/>
      <c r="C46" s="388"/>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389" t="s">
        <v>179</v>
      </c>
      <c r="C47" s="388"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389"/>
      <c r="C48" s="388"/>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389"/>
      <c r="C49" s="388"/>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389"/>
      <c r="C50" s="388"/>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389"/>
      <c r="C51" s="388"/>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26" t="s">
        <v>92</v>
      </c>
      <c r="C53" s="390" t="s">
        <v>93</v>
      </c>
      <c r="D53" s="66" t="s">
        <v>183</v>
      </c>
      <c r="E53" s="91"/>
      <c r="F53" s="91"/>
      <c r="G53" s="91" t="s">
        <v>77</v>
      </c>
      <c r="H53" s="91"/>
      <c r="I53" s="102" t="s">
        <v>284</v>
      </c>
      <c r="J53" s="92"/>
      <c r="K53" s="90"/>
      <c r="L53" s="151">
        <v>43109</v>
      </c>
      <c r="M53" s="151">
        <v>43131</v>
      </c>
      <c r="N53" s="25"/>
      <c r="O53" s="29"/>
      <c r="P53" s="29"/>
      <c r="Q53" s="29"/>
    </row>
    <row r="54" spans="1:17" x14ac:dyDescent="0.2">
      <c r="B54" s="428"/>
      <c r="C54" s="391"/>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389" t="s">
        <v>177</v>
      </c>
      <c r="C55" s="388"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389"/>
      <c r="C56" s="388"/>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389"/>
      <c r="C57" s="388"/>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389"/>
      <c r="C58" s="388"/>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389"/>
      <c r="C59" s="388"/>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389" t="s">
        <v>96</v>
      </c>
      <c r="C60" s="388"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389"/>
      <c r="C61" s="388"/>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389"/>
      <c r="C62" s="388"/>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40" t="s">
        <v>107</v>
      </c>
      <c r="C64" s="388"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389"/>
      <c r="C65" s="388"/>
      <c r="D65" s="66" t="s">
        <v>191</v>
      </c>
      <c r="E65" s="91"/>
      <c r="F65" s="91" t="s">
        <v>77</v>
      </c>
      <c r="G65" s="91"/>
      <c r="H65" s="91"/>
      <c r="I65" s="103" t="s">
        <v>343</v>
      </c>
      <c r="J65" s="90"/>
      <c r="K65" s="90"/>
      <c r="L65" s="151">
        <v>43220</v>
      </c>
      <c r="M65" s="151">
        <v>43236</v>
      </c>
      <c r="N65" s="25"/>
      <c r="O65" s="29"/>
      <c r="P65" s="29"/>
      <c r="Q65" s="29"/>
    </row>
    <row r="66" spans="1:17" ht="30.75" x14ac:dyDescent="0.2">
      <c r="B66" s="389"/>
      <c r="C66" s="388"/>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389"/>
      <c r="C67" s="388"/>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389" t="s">
        <v>104</v>
      </c>
      <c r="C68" s="388"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389"/>
      <c r="C69" s="388"/>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389" t="s">
        <v>281</v>
      </c>
      <c r="C71" s="388" t="s">
        <v>114</v>
      </c>
      <c r="D71" s="409" t="s">
        <v>118</v>
      </c>
      <c r="E71" s="399"/>
      <c r="F71" s="399"/>
      <c r="G71" s="399"/>
      <c r="H71" s="399" t="s">
        <v>77</v>
      </c>
      <c r="I71" s="103" t="s">
        <v>287</v>
      </c>
      <c r="J71" s="91"/>
      <c r="K71" s="90"/>
      <c r="L71" s="98">
        <v>43102</v>
      </c>
      <c r="M71" s="98">
        <v>43130</v>
      </c>
      <c r="N71" s="25"/>
      <c r="O71" s="29"/>
      <c r="P71" s="29"/>
      <c r="Q71" s="29"/>
    </row>
    <row r="72" spans="1:17" x14ac:dyDescent="0.2">
      <c r="A72" s="82" t="s">
        <v>270</v>
      </c>
      <c r="B72" s="389"/>
      <c r="C72" s="388"/>
      <c r="D72" s="409"/>
      <c r="E72" s="399"/>
      <c r="F72" s="399"/>
      <c r="G72" s="399"/>
      <c r="H72" s="399"/>
      <c r="I72" s="103" t="s">
        <v>287</v>
      </c>
      <c r="J72" s="91"/>
      <c r="K72" s="90"/>
      <c r="L72" s="98">
        <v>43281</v>
      </c>
      <c r="M72" s="98">
        <v>43311</v>
      </c>
      <c r="N72" s="25"/>
      <c r="O72" s="29"/>
      <c r="P72" s="29"/>
      <c r="Q72" s="29"/>
    </row>
    <row r="73" spans="1:17" ht="120" x14ac:dyDescent="0.2">
      <c r="A73" s="82" t="s">
        <v>271</v>
      </c>
      <c r="B73" s="441"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442"/>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389" t="s">
        <v>157</v>
      </c>
      <c r="C75" s="388" t="s">
        <v>155</v>
      </c>
      <c r="D75" s="84" t="s">
        <v>339</v>
      </c>
      <c r="E75" s="399"/>
      <c r="F75" s="399"/>
      <c r="G75" s="399" t="s">
        <v>77</v>
      </c>
      <c r="H75" s="399"/>
      <c r="I75" s="103" t="s">
        <v>324</v>
      </c>
      <c r="J75" s="90"/>
      <c r="K75" s="90"/>
      <c r="L75" s="151">
        <v>43100</v>
      </c>
      <c r="M75" s="151">
        <v>43131</v>
      </c>
      <c r="N75" s="25"/>
      <c r="O75" s="29"/>
      <c r="P75" s="29"/>
      <c r="Q75" s="29"/>
    </row>
    <row r="76" spans="1:17" x14ac:dyDescent="0.2">
      <c r="A76" s="82" t="s">
        <v>273</v>
      </c>
      <c r="B76" s="389"/>
      <c r="C76" s="388"/>
      <c r="D76" s="84" t="s">
        <v>122</v>
      </c>
      <c r="E76" s="399"/>
      <c r="F76" s="399"/>
      <c r="G76" s="399"/>
      <c r="H76" s="399"/>
      <c r="I76" s="103" t="s">
        <v>283</v>
      </c>
      <c r="J76" s="90"/>
      <c r="K76" s="90"/>
      <c r="L76" s="151">
        <v>43190</v>
      </c>
      <c r="M76" s="151">
        <v>43220</v>
      </c>
      <c r="N76" s="25"/>
      <c r="O76" s="29"/>
      <c r="P76" s="29"/>
      <c r="Q76" s="29"/>
    </row>
    <row r="77" spans="1:17" x14ac:dyDescent="0.2">
      <c r="A77" s="82" t="s">
        <v>274</v>
      </c>
      <c r="B77" s="389"/>
      <c r="C77" s="388"/>
      <c r="D77" s="84" t="s">
        <v>122</v>
      </c>
      <c r="E77" s="399"/>
      <c r="F77" s="399"/>
      <c r="G77" s="399"/>
      <c r="H77" s="399"/>
      <c r="I77" s="103" t="s">
        <v>283</v>
      </c>
      <c r="J77" s="90"/>
      <c r="K77" s="90"/>
      <c r="L77" s="151">
        <v>43281</v>
      </c>
      <c r="M77" s="151">
        <v>43311</v>
      </c>
      <c r="N77" s="25"/>
      <c r="O77" s="29"/>
      <c r="P77" s="29"/>
      <c r="Q77" s="29"/>
    </row>
    <row r="78" spans="1:17" x14ac:dyDescent="0.2">
      <c r="A78" s="82" t="s">
        <v>275</v>
      </c>
      <c r="B78" s="389"/>
      <c r="C78" s="388"/>
      <c r="D78" s="84" t="s">
        <v>122</v>
      </c>
      <c r="E78" s="399"/>
      <c r="F78" s="399"/>
      <c r="G78" s="399"/>
      <c r="H78" s="399"/>
      <c r="I78" s="103" t="s">
        <v>283</v>
      </c>
      <c r="J78" s="90"/>
      <c r="K78" s="90"/>
      <c r="L78" s="151">
        <v>43373</v>
      </c>
      <c r="M78" s="151">
        <v>43403</v>
      </c>
      <c r="N78" s="25"/>
      <c r="O78" s="29"/>
      <c r="P78" s="29"/>
      <c r="Q78" s="29"/>
    </row>
    <row r="79" spans="1:17" x14ac:dyDescent="0.2">
      <c r="A79" s="82" t="s">
        <v>276</v>
      </c>
      <c r="B79" s="389"/>
      <c r="C79" s="388"/>
      <c r="D79" s="84" t="s">
        <v>122</v>
      </c>
      <c r="E79" s="399"/>
      <c r="F79" s="399"/>
      <c r="G79" s="399"/>
      <c r="H79" s="399"/>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436" t="s">
        <v>203</v>
      </c>
      <c r="C83" s="438"/>
      <c r="D83" s="84" t="s">
        <v>118</v>
      </c>
      <c r="E83" s="96"/>
      <c r="F83" s="96"/>
      <c r="G83" s="96"/>
      <c r="H83" s="96"/>
      <c r="I83" s="103" t="s">
        <v>285</v>
      </c>
      <c r="J83" s="40"/>
      <c r="K83" s="40"/>
      <c r="L83" s="152">
        <v>43221</v>
      </c>
      <c r="M83" s="152">
        <v>43251</v>
      </c>
      <c r="N83" s="79"/>
      <c r="O83" s="7"/>
      <c r="P83" s="7"/>
      <c r="Q83" s="7"/>
    </row>
    <row r="84" spans="1:17" s="48" customFormat="1" ht="15.75" x14ac:dyDescent="0.2">
      <c r="A84" s="83"/>
      <c r="B84" s="437"/>
      <c r="C84" s="439"/>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40" t="s">
        <v>202</v>
      </c>
      <c r="C86" s="388" t="s">
        <v>168</v>
      </c>
      <c r="D86" s="84" t="s">
        <v>191</v>
      </c>
      <c r="E86" s="394" t="s">
        <v>77</v>
      </c>
      <c r="F86" s="394" t="s">
        <v>77</v>
      </c>
      <c r="G86" s="394" t="s">
        <v>77</v>
      </c>
      <c r="H86" s="394" t="s">
        <v>77</v>
      </c>
      <c r="I86" s="103" t="s">
        <v>334</v>
      </c>
      <c r="J86" s="90"/>
      <c r="K86" s="90"/>
      <c r="L86" s="151">
        <v>43100</v>
      </c>
      <c r="M86" s="151">
        <v>43116</v>
      </c>
      <c r="N86" s="14"/>
      <c r="O86" s="14"/>
      <c r="P86" s="14"/>
      <c r="Q86" s="14"/>
    </row>
    <row r="87" spans="1:17" ht="30" x14ac:dyDescent="0.2">
      <c r="B87" s="389"/>
      <c r="C87" s="388"/>
      <c r="D87" s="84" t="s">
        <v>191</v>
      </c>
      <c r="E87" s="432"/>
      <c r="F87" s="432"/>
      <c r="G87" s="432"/>
      <c r="H87" s="432"/>
      <c r="I87" s="103" t="s">
        <v>334</v>
      </c>
      <c r="J87" s="90"/>
      <c r="K87" s="90"/>
      <c r="L87" s="151">
        <v>43220</v>
      </c>
      <c r="M87" s="151">
        <v>43236</v>
      </c>
      <c r="N87" s="29"/>
      <c r="O87" s="29"/>
      <c r="P87" s="29"/>
      <c r="Q87" s="29"/>
    </row>
    <row r="88" spans="1:17" ht="30" x14ac:dyDescent="0.2">
      <c r="B88" s="389"/>
      <c r="C88" s="388"/>
      <c r="D88" s="84" t="s">
        <v>191</v>
      </c>
      <c r="E88" s="432"/>
      <c r="F88" s="432"/>
      <c r="G88" s="432"/>
      <c r="H88" s="432"/>
      <c r="I88" s="103" t="s">
        <v>334</v>
      </c>
      <c r="J88" s="90"/>
      <c r="K88" s="90"/>
      <c r="L88" s="151">
        <v>43343</v>
      </c>
      <c r="M88" s="151">
        <v>43357</v>
      </c>
      <c r="N88" s="29"/>
      <c r="O88" s="29"/>
      <c r="P88" s="29"/>
      <c r="Q88" s="29"/>
    </row>
    <row r="89" spans="1:17" ht="30" x14ac:dyDescent="0.2">
      <c r="B89" s="389"/>
      <c r="C89" s="388"/>
      <c r="D89" s="84" t="s">
        <v>191</v>
      </c>
      <c r="E89" s="395"/>
      <c r="F89" s="395"/>
      <c r="G89" s="395"/>
      <c r="H89" s="395"/>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433" t="s">
        <v>312</v>
      </c>
      <c r="C95" s="51"/>
      <c r="D95" s="141" t="s">
        <v>311</v>
      </c>
      <c r="E95" s="97"/>
      <c r="F95" s="97"/>
      <c r="G95" s="97"/>
      <c r="H95" s="97"/>
      <c r="I95" s="103" t="s">
        <v>347</v>
      </c>
      <c r="J95" s="51"/>
      <c r="K95" s="51"/>
      <c r="L95" s="154">
        <v>43159</v>
      </c>
      <c r="M95" s="154">
        <v>43174</v>
      </c>
      <c r="N95" s="71"/>
      <c r="O95" s="71"/>
      <c r="P95" s="71"/>
      <c r="Q95" s="71"/>
    </row>
    <row r="96" spans="1:17" ht="60" x14ac:dyDescent="0.2">
      <c r="B96" s="434"/>
      <c r="C96" s="51"/>
      <c r="D96" s="141" t="s">
        <v>311</v>
      </c>
      <c r="E96" s="97"/>
      <c r="F96" s="97"/>
      <c r="G96" s="97"/>
      <c r="H96" s="97"/>
      <c r="I96" s="103" t="s">
        <v>325</v>
      </c>
      <c r="J96" s="51"/>
      <c r="K96" s="51"/>
      <c r="L96" s="154">
        <v>43220</v>
      </c>
      <c r="M96" s="154">
        <v>43235</v>
      </c>
      <c r="N96" s="71"/>
      <c r="O96" s="71"/>
      <c r="P96" s="71"/>
      <c r="Q96" s="71"/>
    </row>
    <row r="97" spans="2:17" ht="60" x14ac:dyDescent="0.2">
      <c r="B97" s="434"/>
      <c r="C97" s="51"/>
      <c r="D97" s="141" t="s">
        <v>311</v>
      </c>
      <c r="E97" s="97"/>
      <c r="F97" s="97"/>
      <c r="G97" s="97"/>
      <c r="H97" s="97"/>
      <c r="I97" s="103" t="s">
        <v>325</v>
      </c>
      <c r="J97" s="51"/>
      <c r="K97" s="51"/>
      <c r="L97" s="154">
        <v>43281</v>
      </c>
      <c r="M97" s="154">
        <v>43296</v>
      </c>
      <c r="N97" s="71"/>
      <c r="O97" s="71"/>
      <c r="P97" s="71"/>
      <c r="Q97" s="71"/>
    </row>
    <row r="98" spans="2:17" ht="60" x14ac:dyDescent="0.2">
      <c r="B98" s="434"/>
      <c r="C98" s="51"/>
      <c r="D98" s="141" t="s">
        <v>311</v>
      </c>
      <c r="E98" s="97"/>
      <c r="F98" s="97"/>
      <c r="G98" s="97"/>
      <c r="H98" s="97"/>
      <c r="I98" s="103" t="s">
        <v>325</v>
      </c>
      <c r="J98" s="51"/>
      <c r="K98" s="51"/>
      <c r="L98" s="154">
        <v>43342</v>
      </c>
      <c r="M98" s="154">
        <v>43358</v>
      </c>
      <c r="N98" s="71"/>
      <c r="O98" s="71"/>
      <c r="P98" s="71"/>
      <c r="Q98" s="71"/>
    </row>
    <row r="99" spans="2:17" ht="60" x14ac:dyDescent="0.2">
      <c r="B99" s="434"/>
      <c r="C99" s="51"/>
      <c r="D99" s="141" t="s">
        <v>311</v>
      </c>
      <c r="E99" s="97"/>
      <c r="F99" s="97"/>
      <c r="G99" s="97"/>
      <c r="H99" s="97"/>
      <c r="I99" s="103" t="s">
        <v>347</v>
      </c>
      <c r="J99" s="51"/>
      <c r="K99" s="51"/>
      <c r="L99" s="154">
        <v>43159</v>
      </c>
      <c r="M99" s="154">
        <v>43174</v>
      </c>
      <c r="N99" s="71"/>
      <c r="O99" s="71"/>
      <c r="P99" s="71"/>
      <c r="Q99" s="71"/>
    </row>
    <row r="100" spans="2:17" ht="60" x14ac:dyDescent="0.2">
      <c r="B100" s="434"/>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435"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27"/>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27"/>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27"/>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27"/>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28"/>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435" t="s">
        <v>123</v>
      </c>
      <c r="C109" s="390"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27"/>
      <c r="C110" s="398"/>
      <c r="D110" s="66" t="s">
        <v>191</v>
      </c>
      <c r="E110" s="91"/>
      <c r="F110" s="91" t="s">
        <v>77</v>
      </c>
      <c r="G110" s="91"/>
      <c r="H110" s="91"/>
      <c r="I110" s="103" t="s">
        <v>286</v>
      </c>
      <c r="J110" s="90"/>
      <c r="K110" s="90"/>
      <c r="L110" s="98">
        <v>43281</v>
      </c>
      <c r="M110" s="98">
        <v>43296</v>
      </c>
      <c r="N110" s="43"/>
      <c r="O110" s="43"/>
      <c r="P110" s="43"/>
      <c r="Q110" s="43"/>
    </row>
    <row r="111" spans="2:17" x14ac:dyDescent="0.2">
      <c r="B111" s="427"/>
      <c r="C111" s="398"/>
      <c r="D111" s="66" t="s">
        <v>191</v>
      </c>
      <c r="E111" s="91"/>
      <c r="F111" s="91" t="s">
        <v>77</v>
      </c>
      <c r="G111" s="91"/>
      <c r="H111" s="91"/>
      <c r="I111" s="103" t="s">
        <v>286</v>
      </c>
      <c r="J111" s="90"/>
      <c r="K111" s="90"/>
      <c r="L111" s="98">
        <v>43404</v>
      </c>
      <c r="M111" s="98">
        <v>43419</v>
      </c>
      <c r="N111" s="43"/>
      <c r="O111" s="43"/>
      <c r="P111" s="43"/>
      <c r="Q111" s="43"/>
    </row>
    <row r="112" spans="2:17" x14ac:dyDescent="0.2">
      <c r="B112" s="428"/>
      <c r="C112" s="391"/>
      <c r="D112" s="66" t="s">
        <v>191</v>
      </c>
      <c r="E112" s="91"/>
      <c r="F112" s="91" t="s">
        <v>77</v>
      </c>
      <c r="G112" s="91"/>
      <c r="H112" s="91"/>
      <c r="I112" s="103" t="s">
        <v>286</v>
      </c>
      <c r="J112" s="90"/>
      <c r="K112" s="90"/>
      <c r="L112" s="98">
        <v>43465</v>
      </c>
      <c r="M112" s="98">
        <v>43497</v>
      </c>
      <c r="N112" s="43"/>
      <c r="O112" s="43"/>
      <c r="P112" s="43"/>
      <c r="Q112" s="43"/>
    </row>
    <row r="113" spans="2:17" ht="30" x14ac:dyDescent="0.2">
      <c r="B113" s="426"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27"/>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27"/>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27"/>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28"/>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29"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430"/>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430"/>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430"/>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431"/>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389" t="s">
        <v>212</v>
      </c>
      <c r="C126" s="388" t="s">
        <v>167</v>
      </c>
      <c r="D126" s="84" t="s">
        <v>118</v>
      </c>
      <c r="E126" s="394"/>
      <c r="F126" s="394" t="s">
        <v>77</v>
      </c>
      <c r="G126" s="394" t="s">
        <v>77</v>
      </c>
      <c r="H126" s="394"/>
      <c r="I126" s="103" t="s">
        <v>292</v>
      </c>
      <c r="J126" s="90"/>
      <c r="K126" s="90"/>
      <c r="L126" s="151">
        <v>43281</v>
      </c>
      <c r="M126" s="151">
        <v>43306</v>
      </c>
      <c r="N126" s="25"/>
      <c r="O126" s="29"/>
      <c r="P126" s="29"/>
      <c r="Q126" s="29"/>
    </row>
    <row r="127" spans="2:17" ht="30" x14ac:dyDescent="0.25">
      <c r="B127" s="389"/>
      <c r="C127" s="388"/>
      <c r="D127" s="84" t="s">
        <v>118</v>
      </c>
      <c r="E127" s="395"/>
      <c r="F127" s="395"/>
      <c r="G127" s="395"/>
      <c r="H127" s="395"/>
      <c r="I127" s="103" t="s">
        <v>292</v>
      </c>
      <c r="J127" s="90"/>
      <c r="K127" s="90"/>
      <c r="L127" s="151">
        <v>43465</v>
      </c>
      <c r="M127" s="151">
        <v>43490</v>
      </c>
      <c r="N127" s="22"/>
      <c r="O127" s="22"/>
      <c r="P127" s="22"/>
      <c r="Q127" s="22"/>
    </row>
    <row r="128" spans="2:17" ht="30" x14ac:dyDescent="0.2">
      <c r="B128" s="424"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25"/>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25"/>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25"/>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42578125" style="13" customWidth="1"/>
    <col min="15" max="15" width="18.7109375" style="13" customWidth="1"/>
    <col min="16" max="16" width="18.85546875" style="13" customWidth="1"/>
    <col min="17" max="17" width="23.7109375" style="13" customWidth="1"/>
    <col min="18" max="16384" width="8.42578125" style="13"/>
  </cols>
  <sheetData>
    <row r="2" spans="2:17" ht="15.75" x14ac:dyDescent="0.25">
      <c r="B2" s="367"/>
      <c r="C2" s="367"/>
      <c r="D2" s="367"/>
      <c r="E2" s="367"/>
      <c r="F2" s="368" t="s">
        <v>35</v>
      </c>
      <c r="G2" s="368"/>
      <c r="H2" s="368"/>
      <c r="I2" s="368"/>
      <c r="J2" s="368"/>
      <c r="K2" s="368"/>
      <c r="L2" s="368"/>
      <c r="M2" s="368"/>
      <c r="N2" s="368"/>
      <c r="O2" s="368"/>
      <c r="P2" s="369"/>
      <c r="Q2" s="369"/>
    </row>
    <row r="3" spans="2:17" ht="15.75" x14ac:dyDescent="0.25">
      <c r="B3" s="367"/>
      <c r="C3" s="367"/>
      <c r="D3" s="367"/>
      <c r="E3" s="367"/>
      <c r="F3" s="368" t="s">
        <v>36</v>
      </c>
      <c r="G3" s="368"/>
      <c r="H3" s="368"/>
      <c r="I3" s="368"/>
      <c r="J3" s="368"/>
      <c r="K3" s="368"/>
      <c r="L3" s="368"/>
      <c r="M3" s="368"/>
      <c r="N3" s="368"/>
      <c r="O3" s="368"/>
      <c r="P3" s="369"/>
      <c r="Q3" s="369"/>
    </row>
    <row r="4" spans="2:17" ht="15.75" x14ac:dyDescent="0.25">
      <c r="B4" s="367"/>
      <c r="C4" s="367"/>
      <c r="D4" s="367"/>
      <c r="E4" s="367"/>
      <c r="F4" s="370" t="s">
        <v>53</v>
      </c>
      <c r="G4" s="370"/>
      <c r="H4" s="370"/>
      <c r="I4" s="370"/>
      <c r="J4" s="370"/>
      <c r="K4" s="370"/>
      <c r="L4" s="370"/>
      <c r="M4" s="370"/>
      <c r="N4" s="370"/>
      <c r="O4" s="370"/>
      <c r="P4" s="369"/>
      <c r="Q4" s="369"/>
    </row>
    <row r="5" spans="2:17" ht="15.75" x14ac:dyDescent="0.25">
      <c r="B5" s="367"/>
      <c r="C5" s="367"/>
      <c r="D5" s="367"/>
      <c r="E5" s="367"/>
      <c r="F5" s="368" t="s">
        <v>37</v>
      </c>
      <c r="G5" s="368"/>
      <c r="H5" s="368"/>
      <c r="I5" s="368"/>
      <c r="J5" s="368"/>
      <c r="K5" s="368"/>
      <c r="L5" s="368"/>
      <c r="M5" s="368" t="s">
        <v>44</v>
      </c>
      <c r="N5" s="368"/>
      <c r="O5" s="368"/>
      <c r="P5" s="369"/>
      <c r="Q5" s="369"/>
    </row>
    <row r="6" spans="2:17" ht="15.75" x14ac:dyDescent="0.2">
      <c r="B6" s="371" t="s">
        <v>0</v>
      </c>
      <c r="C6" s="371"/>
      <c r="D6" s="371"/>
      <c r="E6" s="371"/>
      <c r="F6" s="372" t="s">
        <v>54</v>
      </c>
      <c r="G6" s="372"/>
      <c r="H6" s="372"/>
      <c r="I6" s="372"/>
      <c r="J6" s="372"/>
      <c r="K6" s="372"/>
      <c r="L6" s="372"/>
      <c r="M6" s="372"/>
      <c r="N6" s="372"/>
      <c r="O6" s="372"/>
      <c r="P6" s="14" t="s">
        <v>1</v>
      </c>
      <c r="Q6" s="52">
        <v>2018</v>
      </c>
    </row>
    <row r="7" spans="2:17" ht="15.75" x14ac:dyDescent="0.2">
      <c r="B7" s="373" t="s">
        <v>2</v>
      </c>
      <c r="C7" s="373"/>
      <c r="D7" s="373"/>
      <c r="E7" s="373"/>
      <c r="F7" s="374" t="s">
        <v>55</v>
      </c>
      <c r="G7" s="374"/>
      <c r="H7" s="374"/>
      <c r="I7" s="374"/>
      <c r="J7" s="374"/>
      <c r="K7" s="374"/>
      <c r="L7" s="374"/>
      <c r="M7" s="14" t="s">
        <v>3</v>
      </c>
      <c r="N7" s="374" t="s">
        <v>56</v>
      </c>
      <c r="O7" s="374"/>
      <c r="P7" s="374"/>
      <c r="Q7" s="374"/>
    </row>
    <row r="8" spans="2:17" ht="33.75" customHeight="1" x14ac:dyDescent="0.2">
      <c r="B8" s="371" t="s">
        <v>33</v>
      </c>
      <c r="C8" s="371"/>
      <c r="D8" s="371"/>
      <c r="E8" s="371"/>
      <c r="F8" s="422" t="s">
        <v>327</v>
      </c>
      <c r="G8" s="422"/>
      <c r="H8" s="422"/>
      <c r="I8" s="422"/>
      <c r="J8" s="422"/>
      <c r="K8" s="422"/>
      <c r="L8" s="422"/>
      <c r="M8" s="422"/>
      <c r="N8" s="422"/>
      <c r="O8" s="422"/>
      <c r="P8" s="422"/>
      <c r="Q8" s="422"/>
    </row>
    <row r="9" spans="2:17" ht="28.5" customHeight="1" x14ac:dyDescent="0.2">
      <c r="B9" s="371" t="s">
        <v>34</v>
      </c>
      <c r="C9" s="371"/>
      <c r="D9" s="371"/>
      <c r="E9" s="371"/>
      <c r="F9" s="422" t="s">
        <v>280</v>
      </c>
      <c r="G9" s="422"/>
      <c r="H9" s="422"/>
      <c r="I9" s="422"/>
      <c r="J9" s="422"/>
      <c r="K9" s="422"/>
      <c r="L9" s="422"/>
      <c r="M9" s="422"/>
      <c r="N9" s="422"/>
      <c r="O9" s="422"/>
      <c r="P9" s="422"/>
      <c r="Q9" s="422"/>
    </row>
    <row r="10" spans="2:17" ht="30" customHeight="1" x14ac:dyDescent="0.2">
      <c r="B10" s="371" t="s">
        <v>4</v>
      </c>
      <c r="C10" s="371"/>
      <c r="D10" s="371"/>
      <c r="E10" s="371"/>
      <c r="F10" s="422" t="s">
        <v>279</v>
      </c>
      <c r="G10" s="422"/>
      <c r="H10" s="422"/>
      <c r="I10" s="422"/>
      <c r="J10" s="422"/>
      <c r="K10" s="422"/>
      <c r="L10" s="422"/>
      <c r="M10" s="422"/>
      <c r="N10" s="422"/>
      <c r="O10" s="422"/>
      <c r="P10" s="422"/>
      <c r="Q10" s="422"/>
    </row>
    <row r="11" spans="2:17" x14ac:dyDescent="0.2">
      <c r="B11" s="378" t="s">
        <v>58</v>
      </c>
      <c r="C11" s="378"/>
      <c r="D11" s="378"/>
      <c r="E11" s="378"/>
      <c r="F11" s="378"/>
      <c r="G11" s="378"/>
      <c r="H11" s="378"/>
      <c r="I11" s="378"/>
      <c r="J11" s="378"/>
      <c r="K11" s="378"/>
      <c r="L11" s="378"/>
      <c r="M11" s="378"/>
      <c r="N11" s="378"/>
      <c r="O11" s="378"/>
      <c r="P11" s="378"/>
      <c r="Q11" s="378"/>
    </row>
    <row r="12" spans="2:17" ht="45" customHeight="1" x14ac:dyDescent="0.2">
      <c r="B12" s="379" t="s">
        <v>43</v>
      </c>
      <c r="C12" s="379"/>
      <c r="D12" s="379"/>
      <c r="E12" s="379" t="s">
        <v>5</v>
      </c>
      <c r="F12" s="379"/>
      <c r="G12" s="379"/>
      <c r="H12" s="379"/>
      <c r="I12" s="379"/>
      <c r="J12" s="379" t="s">
        <v>6</v>
      </c>
      <c r="K12" s="379"/>
      <c r="L12" s="15" t="s">
        <v>7</v>
      </c>
      <c r="M12" s="379" t="s">
        <v>8</v>
      </c>
      <c r="N12" s="379"/>
      <c r="O12" s="15" t="s">
        <v>38</v>
      </c>
      <c r="P12" s="15" t="s">
        <v>9</v>
      </c>
      <c r="Q12" s="14" t="s">
        <v>10</v>
      </c>
    </row>
    <row r="13" spans="2:17" ht="15" customHeight="1" x14ac:dyDescent="0.2">
      <c r="B13" s="379"/>
      <c r="C13" s="379"/>
      <c r="D13" s="379"/>
      <c r="E13" s="380" t="s">
        <v>57</v>
      </c>
      <c r="F13" s="380"/>
      <c r="G13" s="380"/>
      <c r="H13" s="380"/>
      <c r="I13" s="380"/>
      <c r="J13" s="381">
        <v>7</v>
      </c>
      <c r="K13" s="381"/>
      <c r="L13" s="16">
        <v>1</v>
      </c>
      <c r="M13" s="382">
        <v>0</v>
      </c>
      <c r="N13" s="382"/>
      <c r="O13" s="16">
        <v>3</v>
      </c>
      <c r="P13" s="16">
        <v>3</v>
      </c>
      <c r="Q13" s="16">
        <v>0</v>
      </c>
    </row>
    <row r="14" spans="2:17" ht="15" customHeight="1" x14ac:dyDescent="0.2">
      <c r="B14" s="379" t="s">
        <v>11</v>
      </c>
      <c r="C14" s="379"/>
      <c r="D14" s="379"/>
      <c r="E14" s="379"/>
      <c r="F14" s="379"/>
      <c r="G14" s="379"/>
      <c r="H14" s="379"/>
      <c r="I14" s="379"/>
      <c r="J14" s="379"/>
      <c r="K14" s="379" t="s">
        <v>12</v>
      </c>
      <c r="L14" s="379"/>
      <c r="M14" s="379"/>
      <c r="N14" s="379"/>
      <c r="O14" s="379"/>
      <c r="P14" s="379"/>
      <c r="Q14" s="379"/>
    </row>
    <row r="15" spans="2:17" ht="18.75" customHeight="1" x14ac:dyDescent="0.2">
      <c r="B15" s="383"/>
      <c r="C15" s="383"/>
      <c r="D15" s="383"/>
      <c r="E15" s="383"/>
      <c r="F15" s="383"/>
      <c r="G15" s="383"/>
      <c r="H15" s="383"/>
      <c r="I15" s="383"/>
      <c r="J15" s="383"/>
      <c r="K15" s="384" t="s">
        <v>59</v>
      </c>
      <c r="L15" s="384"/>
      <c r="M15" s="384"/>
      <c r="N15" s="384"/>
      <c r="O15" s="384"/>
      <c r="P15" s="384"/>
      <c r="Q15" s="384"/>
    </row>
    <row r="16" spans="2:17" ht="36" customHeight="1" x14ac:dyDescent="0.2">
      <c r="B16" s="379" t="s">
        <v>13</v>
      </c>
      <c r="C16" s="387" t="s">
        <v>50</v>
      </c>
      <c r="D16" s="379" t="s">
        <v>30</v>
      </c>
      <c r="E16" s="379" t="s">
        <v>14</v>
      </c>
      <c r="F16" s="379"/>
      <c r="G16" s="379"/>
      <c r="H16" s="379"/>
      <c r="I16" s="379" t="s">
        <v>15</v>
      </c>
      <c r="J16" s="379" t="s">
        <v>16</v>
      </c>
      <c r="K16" s="379" t="s">
        <v>51</v>
      </c>
      <c r="L16" s="385" t="s">
        <v>42</v>
      </c>
      <c r="M16" s="385"/>
      <c r="N16" s="386" t="s">
        <v>52</v>
      </c>
      <c r="O16" s="385" t="s">
        <v>17</v>
      </c>
      <c r="P16" s="385"/>
      <c r="Q16" s="385"/>
    </row>
    <row r="17" spans="1:19" ht="113.25" customHeight="1" x14ac:dyDescent="0.2">
      <c r="B17" s="379"/>
      <c r="C17" s="387"/>
      <c r="D17" s="379"/>
      <c r="E17" s="17" t="s">
        <v>20</v>
      </c>
      <c r="F17" s="17" t="s">
        <v>21</v>
      </c>
      <c r="G17" s="17" t="s">
        <v>22</v>
      </c>
      <c r="H17" s="17" t="s">
        <v>23</v>
      </c>
      <c r="I17" s="379"/>
      <c r="J17" s="379"/>
      <c r="K17" s="379"/>
      <c r="L17" s="15" t="s">
        <v>40</v>
      </c>
      <c r="M17" s="15" t="s">
        <v>41</v>
      </c>
      <c r="N17" s="386"/>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388"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388"/>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388"/>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388"/>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388"/>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388"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388"/>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5.95" customHeight="1" x14ac:dyDescent="0.2">
      <c r="A43" s="82" t="s">
        <v>243</v>
      </c>
      <c r="B43" s="143" t="s">
        <v>181</v>
      </c>
      <c r="C43" s="388" t="s">
        <v>182</v>
      </c>
      <c r="D43" s="87" t="s">
        <v>191</v>
      </c>
      <c r="E43" s="91"/>
      <c r="F43" s="91"/>
      <c r="G43" s="91"/>
      <c r="H43" s="91"/>
      <c r="I43" s="103" t="s">
        <v>321</v>
      </c>
      <c r="J43" s="91"/>
      <c r="K43" s="90"/>
      <c r="L43" s="98">
        <v>43100</v>
      </c>
      <c r="M43" s="98">
        <v>43116</v>
      </c>
      <c r="N43" s="25"/>
      <c r="O43" s="29"/>
      <c r="P43" s="29"/>
      <c r="Q43" s="29"/>
    </row>
    <row r="44" spans="1:17" ht="45.95" customHeight="1" x14ac:dyDescent="0.2">
      <c r="A44" s="82" t="s">
        <v>244</v>
      </c>
      <c r="B44" s="143" t="s">
        <v>181</v>
      </c>
      <c r="C44" s="388"/>
      <c r="D44" s="87" t="s">
        <v>191</v>
      </c>
      <c r="E44" s="91"/>
      <c r="F44" s="91"/>
      <c r="G44" s="91"/>
      <c r="H44" s="91"/>
      <c r="I44" s="103" t="s">
        <v>321</v>
      </c>
      <c r="J44" s="91"/>
      <c r="K44" s="90"/>
      <c r="L44" s="98">
        <v>43220</v>
      </c>
      <c r="M44" s="98">
        <v>43236</v>
      </c>
      <c r="N44" s="25"/>
      <c r="O44" s="29"/>
      <c r="P44" s="29"/>
      <c r="Q44" s="29"/>
    </row>
    <row r="45" spans="1:17" ht="45.95" customHeight="1" x14ac:dyDescent="0.2">
      <c r="A45" s="82" t="s">
        <v>245</v>
      </c>
      <c r="B45" s="143" t="s">
        <v>181</v>
      </c>
      <c r="C45" s="388"/>
      <c r="D45" s="87" t="s">
        <v>191</v>
      </c>
      <c r="E45" s="91"/>
      <c r="F45" s="91"/>
      <c r="G45" s="91"/>
      <c r="H45" s="91"/>
      <c r="I45" s="103" t="s">
        <v>321</v>
      </c>
      <c r="J45" s="91"/>
      <c r="K45" s="90"/>
      <c r="L45" s="98">
        <v>43343</v>
      </c>
      <c r="M45" s="98">
        <v>43357</v>
      </c>
      <c r="N45" s="25"/>
      <c r="O45" s="29"/>
      <c r="P45" s="29"/>
      <c r="Q45" s="29"/>
    </row>
    <row r="46" spans="1:17" ht="45.95" customHeight="1" x14ac:dyDescent="0.2">
      <c r="A46" s="82" t="s">
        <v>246</v>
      </c>
      <c r="B46" s="143" t="s">
        <v>181</v>
      </c>
      <c r="C46" s="388"/>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388"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388"/>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388"/>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388"/>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388"/>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435" t="s">
        <v>332</v>
      </c>
      <c r="C53" s="390" t="s">
        <v>93</v>
      </c>
      <c r="D53" s="66" t="s">
        <v>183</v>
      </c>
      <c r="E53" s="91"/>
      <c r="F53" s="91"/>
      <c r="G53" s="91" t="s">
        <v>77</v>
      </c>
      <c r="H53" s="91"/>
      <c r="I53" s="102" t="s">
        <v>284</v>
      </c>
      <c r="J53" s="92"/>
      <c r="K53" s="90"/>
      <c r="L53" s="98">
        <v>43109</v>
      </c>
      <c r="M53" s="98">
        <v>43131</v>
      </c>
      <c r="N53" s="25"/>
      <c r="O53" s="29"/>
      <c r="P53" s="29"/>
      <c r="Q53" s="29"/>
    </row>
    <row r="54" spans="1:17" x14ac:dyDescent="0.2">
      <c r="B54" s="428"/>
      <c r="C54" s="391"/>
      <c r="D54" s="66" t="s">
        <v>183</v>
      </c>
      <c r="E54" s="91"/>
      <c r="F54" s="91"/>
      <c r="G54" s="91" t="s">
        <v>77</v>
      </c>
      <c r="H54" s="91"/>
      <c r="I54" s="102" t="s">
        <v>283</v>
      </c>
      <c r="J54" s="92"/>
      <c r="K54" s="90"/>
      <c r="L54" s="98">
        <v>43465</v>
      </c>
      <c r="M54" s="98">
        <v>43496</v>
      </c>
      <c r="N54" s="25"/>
      <c r="O54" s="29"/>
      <c r="P54" s="29"/>
      <c r="Q54" s="29"/>
    </row>
    <row r="55" spans="1:17" ht="45.95" customHeight="1" x14ac:dyDescent="0.2">
      <c r="A55" s="82" t="s">
        <v>254</v>
      </c>
      <c r="B55" s="143" t="s">
        <v>177</v>
      </c>
      <c r="C55" s="388" t="s">
        <v>178</v>
      </c>
      <c r="D55" s="66" t="s">
        <v>122</v>
      </c>
      <c r="E55" s="91" t="s">
        <v>77</v>
      </c>
      <c r="F55" s="91" t="s">
        <v>77</v>
      </c>
      <c r="G55" s="91"/>
      <c r="H55" s="91"/>
      <c r="I55" s="103" t="s">
        <v>320</v>
      </c>
      <c r="J55" s="92"/>
      <c r="K55" s="90"/>
      <c r="L55" s="98">
        <v>43100</v>
      </c>
      <c r="M55" s="98">
        <v>43130</v>
      </c>
      <c r="N55" s="25"/>
      <c r="O55" s="29"/>
      <c r="P55" s="29"/>
      <c r="Q55" s="29"/>
    </row>
    <row r="56" spans="1:17" ht="45.95" customHeight="1" x14ac:dyDescent="0.2">
      <c r="A56" s="82" t="s">
        <v>255</v>
      </c>
      <c r="B56" s="143" t="s">
        <v>177</v>
      </c>
      <c r="C56" s="388"/>
      <c r="D56" s="66" t="s">
        <v>122</v>
      </c>
      <c r="E56" s="91" t="s">
        <v>77</v>
      </c>
      <c r="F56" s="91" t="s">
        <v>77</v>
      </c>
      <c r="G56" s="91"/>
      <c r="H56" s="91"/>
      <c r="I56" s="103" t="s">
        <v>320</v>
      </c>
      <c r="J56" s="92"/>
      <c r="K56" s="90"/>
      <c r="L56" s="98">
        <v>43190</v>
      </c>
      <c r="M56" s="98">
        <v>43220</v>
      </c>
      <c r="N56" s="25"/>
      <c r="O56" s="29"/>
      <c r="P56" s="29"/>
      <c r="Q56" s="29"/>
    </row>
    <row r="57" spans="1:17" ht="45.95" customHeight="1" x14ac:dyDescent="0.2">
      <c r="A57" s="82" t="s">
        <v>256</v>
      </c>
      <c r="B57" s="143" t="s">
        <v>177</v>
      </c>
      <c r="C57" s="388"/>
      <c r="D57" s="66" t="s">
        <v>122</v>
      </c>
      <c r="E57" s="91" t="s">
        <v>77</v>
      </c>
      <c r="F57" s="91" t="s">
        <v>77</v>
      </c>
      <c r="G57" s="91"/>
      <c r="H57" s="91"/>
      <c r="I57" s="103" t="s">
        <v>320</v>
      </c>
      <c r="J57" s="92"/>
      <c r="K57" s="90"/>
      <c r="L57" s="98">
        <v>43281</v>
      </c>
      <c r="M57" s="98">
        <v>43312</v>
      </c>
      <c r="N57" s="25"/>
      <c r="O57" s="29"/>
      <c r="P57" s="29"/>
      <c r="Q57" s="29"/>
    </row>
    <row r="58" spans="1:17" ht="45.95" customHeight="1" x14ac:dyDescent="0.2">
      <c r="A58" s="82" t="s">
        <v>257</v>
      </c>
      <c r="B58" s="143" t="s">
        <v>177</v>
      </c>
      <c r="C58" s="388"/>
      <c r="D58" s="66" t="s">
        <v>122</v>
      </c>
      <c r="E58" s="91" t="s">
        <v>77</v>
      </c>
      <c r="F58" s="91" t="s">
        <v>77</v>
      </c>
      <c r="G58" s="91"/>
      <c r="H58" s="91"/>
      <c r="I58" s="103" t="s">
        <v>320</v>
      </c>
      <c r="J58" s="92"/>
      <c r="K58" s="90"/>
      <c r="L58" s="98">
        <v>43373</v>
      </c>
      <c r="M58" s="98">
        <v>43404</v>
      </c>
      <c r="N58" s="25"/>
      <c r="O58" s="29"/>
      <c r="P58" s="29"/>
      <c r="Q58" s="29"/>
    </row>
    <row r="59" spans="1:17" ht="45.95" customHeight="1" x14ac:dyDescent="0.2">
      <c r="A59" s="82" t="s">
        <v>258</v>
      </c>
      <c r="B59" s="143" t="s">
        <v>177</v>
      </c>
      <c r="C59" s="388"/>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388"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388"/>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388"/>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388" t="s">
        <v>103</v>
      </c>
      <c r="D64" s="66" t="s">
        <v>191</v>
      </c>
      <c r="E64" s="91"/>
      <c r="F64" s="91" t="s">
        <v>77</v>
      </c>
      <c r="G64" s="91"/>
      <c r="H64" s="91"/>
      <c r="I64" s="103" t="s">
        <v>293</v>
      </c>
      <c r="J64" s="90"/>
      <c r="K64" s="90"/>
      <c r="L64" s="98">
        <v>43102</v>
      </c>
      <c r="M64" s="98">
        <v>43115</v>
      </c>
      <c r="N64" s="25"/>
      <c r="O64" s="29"/>
      <c r="P64" s="29"/>
      <c r="Q64" s="29"/>
    </row>
    <row r="65" spans="1:17" ht="45.95" customHeight="1" x14ac:dyDescent="0.2">
      <c r="A65" s="82" t="s">
        <v>264</v>
      </c>
      <c r="B65" s="143" t="s">
        <v>107</v>
      </c>
      <c r="C65" s="388"/>
      <c r="D65" s="66" t="s">
        <v>191</v>
      </c>
      <c r="E65" s="91"/>
      <c r="F65" s="91" t="s">
        <v>77</v>
      </c>
      <c r="G65" s="91"/>
      <c r="H65" s="91"/>
      <c r="I65" s="103" t="s">
        <v>320</v>
      </c>
      <c r="J65" s="90"/>
      <c r="K65" s="90"/>
      <c r="L65" s="98">
        <v>43186</v>
      </c>
      <c r="M65" s="98">
        <v>43202</v>
      </c>
      <c r="N65" s="25"/>
      <c r="O65" s="29"/>
      <c r="P65" s="29"/>
      <c r="Q65" s="29"/>
    </row>
    <row r="66" spans="1:17" ht="45.95" customHeight="1" x14ac:dyDescent="0.2">
      <c r="A66" s="82" t="s">
        <v>265</v>
      </c>
      <c r="B66" s="143" t="s">
        <v>107</v>
      </c>
      <c r="C66" s="388"/>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388"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388"/>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388" t="s">
        <v>114</v>
      </c>
      <c r="D70" s="409" t="s">
        <v>118</v>
      </c>
      <c r="E70" s="399"/>
      <c r="F70" s="399"/>
      <c r="G70" s="399"/>
      <c r="H70" s="399" t="s">
        <v>77</v>
      </c>
      <c r="I70" s="103" t="s">
        <v>287</v>
      </c>
      <c r="J70" s="91"/>
      <c r="K70" s="90"/>
      <c r="L70" s="98">
        <v>43102</v>
      </c>
      <c r="M70" s="98">
        <v>43130</v>
      </c>
      <c r="N70" s="25"/>
      <c r="O70" s="29"/>
      <c r="P70" s="29"/>
      <c r="Q70" s="29"/>
    </row>
    <row r="71" spans="1:17" ht="45" x14ac:dyDescent="0.2">
      <c r="A71" s="82" t="s">
        <v>270</v>
      </c>
      <c r="B71" s="143" t="s">
        <v>281</v>
      </c>
      <c r="C71" s="388"/>
      <c r="D71" s="409"/>
      <c r="E71" s="399"/>
      <c r="F71" s="399"/>
      <c r="G71" s="399"/>
      <c r="H71" s="399"/>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388" t="s">
        <v>155</v>
      </c>
      <c r="D74" s="84" t="s">
        <v>122</v>
      </c>
      <c r="E74" s="399"/>
      <c r="F74" s="399"/>
      <c r="G74" s="399" t="s">
        <v>77</v>
      </c>
      <c r="H74" s="399"/>
      <c r="I74" s="103" t="s">
        <v>324</v>
      </c>
      <c r="J74" s="90"/>
      <c r="K74" s="90"/>
      <c r="L74" s="98">
        <v>43100</v>
      </c>
      <c r="M74" s="98">
        <v>43131</v>
      </c>
      <c r="N74" s="25"/>
      <c r="O74" s="29"/>
      <c r="P74" s="29"/>
      <c r="Q74" s="29"/>
    </row>
    <row r="75" spans="1:17" ht="15" customHeight="1" x14ac:dyDescent="0.2">
      <c r="A75" s="82" t="s">
        <v>273</v>
      </c>
      <c r="B75" s="143" t="s">
        <v>157</v>
      </c>
      <c r="C75" s="388"/>
      <c r="D75" s="84" t="s">
        <v>122</v>
      </c>
      <c r="E75" s="399"/>
      <c r="F75" s="399"/>
      <c r="G75" s="399"/>
      <c r="H75" s="399"/>
      <c r="I75" s="103" t="s">
        <v>283</v>
      </c>
      <c r="J75" s="90"/>
      <c r="K75" s="90"/>
      <c r="L75" s="98">
        <v>43190</v>
      </c>
      <c r="M75" s="98">
        <v>43220</v>
      </c>
      <c r="N75" s="25"/>
      <c r="O75" s="29"/>
      <c r="P75" s="29"/>
      <c r="Q75" s="29"/>
    </row>
    <row r="76" spans="1:17" ht="15" customHeight="1" x14ac:dyDescent="0.2">
      <c r="A76" s="82" t="s">
        <v>274</v>
      </c>
      <c r="B76" s="143" t="s">
        <v>157</v>
      </c>
      <c r="C76" s="388"/>
      <c r="D76" s="84" t="s">
        <v>122</v>
      </c>
      <c r="E76" s="399"/>
      <c r="F76" s="399"/>
      <c r="G76" s="399"/>
      <c r="H76" s="399"/>
      <c r="I76" s="103" t="s">
        <v>283</v>
      </c>
      <c r="J76" s="90"/>
      <c r="K76" s="90"/>
      <c r="L76" s="98">
        <v>43281</v>
      </c>
      <c r="M76" s="98">
        <v>43311</v>
      </c>
      <c r="N76" s="25"/>
      <c r="O76" s="29"/>
      <c r="P76" s="29"/>
      <c r="Q76" s="29"/>
    </row>
    <row r="77" spans="1:17" ht="15" customHeight="1" x14ac:dyDescent="0.2">
      <c r="A77" s="82" t="s">
        <v>275</v>
      </c>
      <c r="B77" s="143" t="s">
        <v>157</v>
      </c>
      <c r="C77" s="388"/>
      <c r="D77" s="84" t="s">
        <v>122</v>
      </c>
      <c r="E77" s="399"/>
      <c r="F77" s="399"/>
      <c r="G77" s="399"/>
      <c r="H77" s="399"/>
      <c r="I77" s="103" t="s">
        <v>283</v>
      </c>
      <c r="J77" s="90"/>
      <c r="K77" s="90"/>
      <c r="L77" s="98">
        <v>43373</v>
      </c>
      <c r="M77" s="98">
        <v>43403</v>
      </c>
      <c r="N77" s="25"/>
      <c r="O77" s="29"/>
      <c r="P77" s="29"/>
      <c r="Q77" s="29"/>
    </row>
    <row r="78" spans="1:17" ht="30" x14ac:dyDescent="0.2">
      <c r="A78" s="82" t="s">
        <v>276</v>
      </c>
      <c r="B78" s="143" t="s">
        <v>157</v>
      </c>
      <c r="C78" s="388"/>
      <c r="D78" s="84" t="s">
        <v>122</v>
      </c>
      <c r="E78" s="399"/>
      <c r="F78" s="399"/>
      <c r="G78" s="399"/>
      <c r="H78" s="399"/>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38"/>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39"/>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388" t="s">
        <v>168</v>
      </c>
      <c r="D85" s="409" t="s">
        <v>191</v>
      </c>
      <c r="E85" s="399" t="s">
        <v>77</v>
      </c>
      <c r="F85" s="399" t="s">
        <v>77</v>
      </c>
      <c r="G85" s="399" t="s">
        <v>77</v>
      </c>
      <c r="H85" s="399" t="s">
        <v>77</v>
      </c>
      <c r="I85" s="103" t="s">
        <v>329</v>
      </c>
      <c r="J85" s="90"/>
      <c r="K85" s="90"/>
      <c r="L85" s="98">
        <v>43102</v>
      </c>
      <c r="M85" s="98">
        <v>43112</v>
      </c>
      <c r="N85" s="14"/>
      <c r="O85" s="14"/>
      <c r="P85" s="14"/>
      <c r="Q85" s="14"/>
    </row>
    <row r="86" spans="1:17" ht="30" x14ac:dyDescent="0.2">
      <c r="B86" s="143" t="s">
        <v>202</v>
      </c>
      <c r="C86" s="388"/>
      <c r="D86" s="409"/>
      <c r="E86" s="399"/>
      <c r="F86" s="399"/>
      <c r="G86" s="399"/>
      <c r="H86" s="399"/>
      <c r="I86" s="103" t="s">
        <v>329</v>
      </c>
      <c r="J86" s="90"/>
      <c r="K86" s="90"/>
      <c r="L86" s="98">
        <v>43221</v>
      </c>
      <c r="M86" s="98">
        <v>43232</v>
      </c>
      <c r="N86" s="29"/>
      <c r="O86" s="29"/>
      <c r="P86" s="29"/>
      <c r="Q86" s="29"/>
    </row>
    <row r="87" spans="1:17" ht="30" x14ac:dyDescent="0.2">
      <c r="B87" s="143" t="s">
        <v>202</v>
      </c>
      <c r="C87" s="388"/>
      <c r="D87" s="409"/>
      <c r="E87" s="399"/>
      <c r="F87" s="399"/>
      <c r="G87" s="399"/>
      <c r="H87" s="399"/>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390"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398"/>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391"/>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388" t="s">
        <v>167</v>
      </c>
      <c r="D123" s="84" t="s">
        <v>118</v>
      </c>
      <c r="E123" s="399"/>
      <c r="F123" s="399" t="s">
        <v>77</v>
      </c>
      <c r="G123" s="399" t="s">
        <v>77</v>
      </c>
      <c r="H123" s="399"/>
      <c r="I123" s="103" t="s">
        <v>292</v>
      </c>
      <c r="J123" s="90"/>
      <c r="K123" s="90"/>
      <c r="L123" s="98">
        <v>43281</v>
      </c>
      <c r="M123" s="98">
        <v>43306</v>
      </c>
      <c r="N123" s="25"/>
      <c r="O123" s="29"/>
      <c r="P123" s="29"/>
      <c r="Q123" s="29"/>
    </row>
    <row r="124" spans="2:17" ht="30.75" customHeight="1" x14ac:dyDescent="0.25">
      <c r="B124" s="143" t="s">
        <v>212</v>
      </c>
      <c r="C124" s="388"/>
      <c r="D124" s="84" t="s">
        <v>118</v>
      </c>
      <c r="E124" s="399"/>
      <c r="F124" s="399"/>
      <c r="G124" s="399"/>
      <c r="H124" s="399"/>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2020-09-22T15:56:36Z</cp:lastPrinted>
  <dcterms:created xsi:type="dcterms:W3CDTF">2015-01-26T19:16:01Z</dcterms:created>
  <dcterms:modified xsi:type="dcterms:W3CDTF">2024-07-03T21:04:58Z</dcterms:modified>
  <dc:language>es</dc:language>
</cp:coreProperties>
</file>