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Mi unidad\1. PLANEACION - OAPI\DOCUMENTOS MIPG\DIRECCION DE TALENTO HUMANO\PL-PLANES\PA02-PL07-2025 Plan de Trabajo Anual del SST\"/>
    </mc:Choice>
  </mc:AlternateContent>
  <xr:revisionPtr revIDLastSave="0" documentId="8_{2AC9D99D-D9B9-49A7-A78B-EA1260B34ED4}" xr6:coauthVersionLast="47" xr6:coauthVersionMax="47" xr10:uidLastSave="{00000000-0000-0000-0000-000000000000}"/>
  <workbookProtection workbookAlgorithmName="SHA-512" workbookHashValue="ouI7L8Dd+RPR3NdZgORy7wgxFdtCUvn4C6HTK4++0GNAFQgGVsOlRWSPPVR19SDOREepqvsVg3yUJooRcowKtw==" workbookSaltValue="xjQf1yMxuD7y4YWIGQFoCw==" workbookSpinCount="100000" lockStructure="1"/>
  <bookViews>
    <workbookView xWindow="-108" yWindow="-108" windowWidth="23256" windowHeight="12456" tabRatio="272" xr2:uid="{00000000-000D-0000-FFFF-FFFF00000000}"/>
  </bookViews>
  <sheets>
    <sheet name="Capacitacion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Xin034OOEZr26YvV/5IpFN8QPRQ1o4wNSl6roEru8gc="/>
    </ext>
  </extLst>
</workbook>
</file>

<file path=xl/calcChain.xml><?xml version="1.0" encoding="utf-8"?>
<calcChain xmlns="http://schemas.openxmlformats.org/spreadsheetml/2006/main">
  <c r="K54" i="1" l="1"/>
  <c r="J69" i="1" s="1"/>
  <c r="L54" i="1" l="1"/>
  <c r="K68" i="1" s="1"/>
  <c r="M54" i="1"/>
  <c r="K69" i="1" s="1"/>
  <c r="N54" i="1"/>
  <c r="L68" i="1" s="1"/>
  <c r="O54" i="1"/>
  <c r="L69" i="1" s="1"/>
  <c r="P54" i="1"/>
  <c r="M68" i="1" s="1"/>
  <c r="Q54" i="1"/>
  <c r="M69" i="1" s="1"/>
  <c r="R54" i="1"/>
  <c r="N68" i="1" s="1"/>
  <c r="S54" i="1"/>
  <c r="N69" i="1" s="1"/>
  <c r="T54" i="1"/>
  <c r="O68" i="1" s="1"/>
  <c r="U54" i="1"/>
  <c r="O69" i="1" s="1"/>
  <c r="V54" i="1"/>
  <c r="P68" i="1" s="1"/>
  <c r="W54" i="1"/>
  <c r="P69" i="1" s="1"/>
  <c r="X54" i="1"/>
  <c r="Q68" i="1" s="1"/>
  <c r="Y54" i="1"/>
  <c r="Q69" i="1" s="1"/>
  <c r="Z54" i="1"/>
  <c r="R68" i="1" s="1"/>
  <c r="AA54" i="1"/>
  <c r="R69" i="1" s="1"/>
  <c r="AB54" i="1"/>
  <c r="S68" i="1" s="1"/>
  <c r="AC54" i="1"/>
  <c r="S69" i="1" s="1"/>
  <c r="AD54" i="1"/>
  <c r="T68" i="1" s="1"/>
  <c r="AE54" i="1"/>
  <c r="T69" i="1" s="1"/>
  <c r="AF54" i="1"/>
  <c r="U68" i="1" s="1"/>
  <c r="AG54" i="1"/>
  <c r="U69" i="1" s="1"/>
  <c r="J54" i="1"/>
  <c r="J68" i="1" s="1"/>
  <c r="L55" i="1" l="1"/>
  <c r="N55" i="1"/>
  <c r="P55" i="1"/>
  <c r="J55" i="1"/>
  <c r="R55" i="1"/>
  <c r="T55" i="1"/>
  <c r="V55" i="1"/>
  <c r="X55" i="1"/>
  <c r="Z55" i="1"/>
  <c r="AB55" i="1"/>
  <c r="AD55" i="1"/>
  <c r="AI54" i="1"/>
  <c r="AH54" i="1"/>
  <c r="AF55" i="1"/>
  <c r="AH55" i="1" l="1"/>
  <c r="L70" i="1"/>
  <c r="K70" i="1"/>
  <c r="U70" i="1"/>
  <c r="T70" i="1"/>
  <c r="R70" i="1"/>
  <c r="O70" i="1"/>
  <c r="M70" i="1" l="1"/>
  <c r="N70" i="1"/>
  <c r="J70" i="1"/>
  <c r="P70" i="1"/>
  <c r="S70" i="1"/>
  <c r="Q70" i="1"/>
</calcChain>
</file>

<file path=xl/sharedStrings.xml><?xml version="1.0" encoding="utf-8"?>
<sst xmlns="http://schemas.openxmlformats.org/spreadsheetml/2006/main" count="414" uniqueCount="252">
  <si>
    <t>SISTEMA INTEGRADO DE GESTIÓN DISTRITAL BAJO ESTANDAR MIPG</t>
  </si>
  <si>
    <t>GESTIÓN DEL TALENTO HUMANO</t>
  </si>
  <si>
    <t>Plan de Capacitación de Seguridad y Salud en el Trabajo Año 2025</t>
  </si>
  <si>
    <t>Código: PA02-PL07-F02</t>
  </si>
  <si>
    <t>Versión : 1.0</t>
  </si>
  <si>
    <t xml:space="preserve">OBJETIVO  </t>
  </si>
  <si>
    <t>Establecer el plan de capacitación anual en Seguridad y Salud en el Trabajo en aras de la prevención de lesiones, enfermedades, el cumplimiento legal y el mejoramiento continuo.</t>
  </si>
  <si>
    <r>
      <rPr>
        <b/>
        <u/>
        <sz val="12"/>
        <color theme="1"/>
        <rFont val="Arial Narrow"/>
        <family val="2"/>
      </rPr>
      <t xml:space="preserve">GESTIÓN: </t>
    </r>
    <r>
      <rPr>
        <sz val="12"/>
        <color theme="1"/>
        <rFont val="Arial Narrow"/>
        <family val="2"/>
      </rPr>
      <t>No. Actividades formación desarrolladas en el periodo / No. Actividades formación planificadas * 100</t>
    </r>
  </si>
  <si>
    <r>
      <rPr>
        <b/>
        <u/>
        <sz val="12"/>
        <color theme="1"/>
        <rFont val="Arial Narrow"/>
        <family val="2"/>
      </rPr>
      <t xml:space="preserve">COBERTURA:  </t>
    </r>
    <r>
      <rPr>
        <u/>
        <sz val="12"/>
        <color theme="1"/>
        <rFont val="Arial Narrow"/>
        <family val="2"/>
      </rPr>
      <t xml:space="preserve">#. de personal directo y contratista que asiste a las capacitaciones de SG SST / No. servidores programados * 100
</t>
    </r>
    <r>
      <rPr>
        <b/>
        <u/>
        <sz val="12"/>
        <color theme="1"/>
        <rFont val="Arial Narrow"/>
        <family val="2"/>
      </rPr>
      <t xml:space="preserve">Nota: </t>
    </r>
    <r>
      <rPr>
        <u/>
        <sz val="12"/>
        <color theme="1"/>
        <rFont val="Arial Narrow"/>
        <family val="2"/>
      </rPr>
      <t>Para las capaciatciones masivas se define un tope máximo de asietncia de 150 personas.</t>
    </r>
  </si>
  <si>
    <r>
      <rPr>
        <b/>
        <u/>
        <sz val="12"/>
        <color theme="1"/>
        <rFont val="Arial Narrow"/>
        <family val="2"/>
      </rPr>
      <t>EFICACIA:</t>
    </r>
    <r>
      <rPr>
        <u/>
        <sz val="12"/>
        <color theme="1"/>
        <rFont val="Arial Narrow"/>
        <family val="2"/>
      </rPr>
      <t xml:space="preserve">  Cantidad de evaluaciones con resultado igual o superior a 60 puntos * 100 / Cantidad de evaluaciones respondidas.
El resultado mínimo aprobatorio sera de 60 puntos </t>
    </r>
  </si>
  <si>
    <r>
      <rPr>
        <b/>
        <u/>
        <sz val="12"/>
        <color theme="1"/>
        <rFont val="Arial Narrow"/>
        <family val="2"/>
      </rPr>
      <t xml:space="preserve">Actualizado a: </t>
    </r>
    <r>
      <rPr>
        <sz val="12"/>
        <color theme="1"/>
        <rFont val="Arial Narrow"/>
        <family val="2"/>
      </rPr>
      <t xml:space="preserve"> Enero de 2025</t>
    </r>
  </si>
  <si>
    <t>Meta: 80%</t>
  </si>
  <si>
    <t>SECRETARÍA SEGURA Y SALUDABLE</t>
  </si>
  <si>
    <t>CRONOGRAMA 2025</t>
  </si>
  <si>
    <t>OBSERVACIONES</t>
  </si>
  <si>
    <t>ITEM</t>
  </si>
  <si>
    <t>TEMA</t>
  </si>
  <si>
    <t>OBJETIVO</t>
  </si>
  <si>
    <t>HORAS MÍNIMAS DE FORMACIÓN</t>
  </si>
  <si>
    <t xml:space="preserve">ALCANCE / POBLACIÓN OBJETO </t>
  </si>
  <si>
    <t>CONTENIDO TEMÁTICO</t>
  </si>
  <si>
    <t>RESPONSABLE</t>
  </si>
  <si>
    <t>RECURSOS REQUERIDOS</t>
  </si>
  <si>
    <t>MEDICIÓN DE LA EFICACIA</t>
  </si>
  <si>
    <t>Enero</t>
  </si>
  <si>
    <t>Febrero</t>
  </si>
  <si>
    <t>Marzo</t>
  </si>
  <si>
    <t>Abril</t>
  </si>
  <si>
    <t>Mayo</t>
  </si>
  <si>
    <t>Junio</t>
  </si>
  <si>
    <t>Julio</t>
  </si>
  <si>
    <t>Agosto</t>
  </si>
  <si>
    <t>Septiembre</t>
  </si>
  <si>
    <t>Octubre</t>
  </si>
  <si>
    <t>Noviembre</t>
  </si>
  <si>
    <t>Diciembre</t>
  </si>
  <si>
    <t>P</t>
  </si>
  <si>
    <t>E</t>
  </si>
  <si>
    <t xml:space="preserve">Dirigido a todos los funcionarios de planta  que ingrese a la SecretarÍa o que se reincorpore después de estar un tiempo cesante fuera de la misma. </t>
  </si>
  <si>
    <t>Equipo SST</t>
  </si>
  <si>
    <t>Plataforma de aprendizaje virtual de la SDM</t>
  </si>
  <si>
    <t>Certificado de aprobación del curso</t>
  </si>
  <si>
    <t>PISTA DE ENTRENAMIENTO DE BRIGADAS POSTERIOR A LOS CURSOS TEÓRICOS</t>
  </si>
  <si>
    <t>Brigada de Emergencias</t>
  </si>
  <si>
    <r>
      <rPr>
        <b/>
        <u/>
        <sz val="12"/>
        <color theme="1"/>
        <rFont val="Arial Narrow"/>
        <family val="2"/>
      </rPr>
      <t xml:space="preserve">Entrenamiento práctico: </t>
    </r>
    <r>
      <rPr>
        <sz val="12"/>
        <color theme="1"/>
        <rFont val="Arial Narrow"/>
        <family val="2"/>
      </rPr>
      <t>Prevención y control de incendios; evacuación y rescate,  primeros auxilios.</t>
    </r>
  </si>
  <si>
    <t xml:space="preserve">ARL/Equipo SST </t>
  </si>
  <si>
    <t xml:space="preserve">Apoyo logístico por parte de la entidad </t>
  </si>
  <si>
    <t>Certificado de pista</t>
  </si>
  <si>
    <t>INVESTIGACIÓN Y ANÁLISIS DE INCIDENTES Y ACCIDENTES DE TRABAJO</t>
  </si>
  <si>
    <t>Reconocer el procedimiento y la metodología para investigar accidentes de trabajo y aplicar medidas de intervención acordes a las causas del accidente encontradas.</t>
  </si>
  <si>
    <t xml:space="preserve">Equipo investigador de accidentes de trabajo; Comité Paritario de Seguridad y Salud en el Trabajo -COPASST-; Personal del proceso SST. </t>
  </si>
  <si>
    <t>Metodología para la investigación de accidentes e incidentes.
Análisis de causas y factores contribuyentes.
Elaboración de informes y planes de acción.</t>
  </si>
  <si>
    <t xml:space="preserve">ARL/ Intermediario/Equipo SST </t>
  </si>
  <si>
    <t>Computador / Conexión plataforma virtual</t>
  </si>
  <si>
    <t>Evaluación de entendimiento</t>
  </si>
  <si>
    <t>Conformación de brigadas, planes de emergencia y generalidades; Comités de Ayuda Mutua CAM; Sistema Comando de Incidentes SCI; evacuación; primeros auxilios; manejo y embalaje de paciente; simulacros; riesgo químico y manejo de derrames de sustancias químicas; bomberotecnia y control de incendios; técnicas básicas de extricación vehicular; rescate vertical; espacios confinados</t>
  </si>
  <si>
    <t xml:space="preserve"> IDENTIFICACIÓN, EVALUACIÓN Y CONTROL DE RIESGOS, REPORTE Y PREVENCIÓN DE ACCIDENTES DE TRABAJO</t>
  </si>
  <si>
    <t>Dar a conocer la matriz de identificación de peligros, evaluacion y valoracion de riesgos y determinacion de controles, socializar el código QR establecido por donde se pueden hacer los reportes de actos y condiciones inseguras, explicar la diferencia de un accidente y un incidente de trabajo y dar a a conocer como se reportan los mismos.</t>
  </si>
  <si>
    <t>Metodologías para la identificación de peligros.
Evaluación de riesgos y determinación de controles.
Jerarquización de riesgos.
Plan de acción para el control de riesgos
Deficion de accidente de trabajo, como se reporta, prevención</t>
  </si>
  <si>
    <t>PLAN ESTRATEGICO DE SEGURIDAD VIAL, CONDUCCIÓN SEGURA Y RESPONSABLE, PREVENCIÓN DE FATIGA Y DISTRACCIONES, CULTURA DE SEGURIDAD VIAL Y RESPONSABILIDAD SOCIAL</t>
  </si>
  <si>
    <t>Promover estrategias de prevención, control y mitigación de riesgos asociados a la seguridad vial, dando cumplimiento a la normatividad legal vigente, dar a conocer los factores de riesgo en la via y su prevención</t>
  </si>
  <si>
    <t>Toda la Entidad</t>
  </si>
  <si>
    <t>Políticas de conducción segura, Prevención de accidentes de tránsito, Uso correcto de elementos de seguridad vial, Inspección de vehículos, Identificación y manejo de factores de riesgo en la vía, sanciones y multas, derechos y deberes de los actores viales, reconocimiento de los signos de fatiga, estrategias para mantenerse alerta en el momento de conducir, distractores al conducir, estrategias de movilidad sostenible, Primeros auxilios básicos en vía, Responsabilidad legal en accidentes.</t>
  </si>
  <si>
    <t>COMPONENTE PEDAGÓGICO GESTIÓN EN VÍA, CONCIENCIA CON INTELIGENCIA VIAL Y SEGURIDAD VIAL PARA PEATONES Y CICLISTAS</t>
  </si>
  <si>
    <t xml:space="preserve">Dar a conocer el manual del buen ciclista y del peatón </t>
  </si>
  <si>
    <t>Normas de tránsito aplicables a peatones y ciclistas, Uso adecuado de ciclorutas y pasos peatonales, Conductas en la vía, red de ciclorrutas, red de cicloparqueaderos, cultura de la bici, política pública de la bici, señalización vial, seguridad vial peatonal y qué hacer en caso de emergencia, Consejos para mejorar la visibilidad en vía (ropa reflectiva, luces en bicicletas entre otras medidas).</t>
  </si>
  <si>
    <t>Conexión virtual</t>
  </si>
  <si>
    <t xml:space="preserve"> TÉCNICAS DE MANEJO DEFENSIVO Y ACTUAR PREVENTIVO FRENTE A LAS SEÑALES DE TRÁNSITO</t>
  </si>
  <si>
    <t>Formación al personal sobre técnicas de manejo defensivo y actuar preventivo frente a las señales de tránsito.</t>
  </si>
  <si>
    <t xml:space="preserve">: Agentes de Tránsito /Gestión en vía GES Nº 4 y GES Nº 9 </t>
  </si>
  <si>
    <t>Técnicas de manejo defensivo y actuar preventivo frente a las señales de tránsito.</t>
  </si>
  <si>
    <t>Presencial</t>
  </si>
  <si>
    <t xml:space="preserve"> AUTOCUIDADO Y MEDIDAS DE SEGURIDAD DURANTE SALIDAS DE CAMPO Y VISITAS EN CALLE, PREVENCIÓN Y ATENCIÓN DE ACCIDENTES EN VÍA  Y SEÑALIZACIÓN Y NORMATIVIDAD VIAL</t>
  </si>
  <si>
    <t>Generar estrategias para la ejecución los desplazamientos que hacen los servidores públicos a lugares fuera de las instalaciones de las sedes del SDM.</t>
  </si>
  <si>
    <t xml:space="preserve"> Recomendaciones para la ejecución los desplazamientos que hacen los servidores públicos a lugares fuera de las instalaciones de las sedes del SDM para realizar actividades misionales, en estas actividades de campo, se incluye a los funcionarios administrativos que acompañan la ejecución de las mencionadas actividades misionales, ejemplo (conductores), además de colaboradores que desempeñen este tipo de labores, Tipos de accidentes de tránsito más comunes y sus causas, Uso de dispositivos de seguridad (cinturones, cascos, etc.), Derechos y deberes de los actores viales.</t>
  </si>
  <si>
    <t xml:space="preserve"> ELEMENTOS DE PROTECCIÓN PERSONAL -EPP</t>
  </si>
  <si>
    <t>Brindar herramientas para uso adecuado de los elementos de protección personal -EPP.</t>
  </si>
  <si>
    <t>Colaboradores que hacen parte de los proyectos de gestión en vía y personal operativo en la parte administrativa. GES - 4 GES - 7 /GES 8 / GES 9 / Archivo</t>
  </si>
  <si>
    <t>Dar a conocer la matriz de EPP y suministrar información sobre las características y la importancia del uso de los elementos de protección personal durante la realización de las labores.</t>
  </si>
  <si>
    <t>Preparar a los miembros del comité para responder de manera efectiva y segura ante cualquier tipo de emergencia que pueda ocurrir en el lugar de trabajo</t>
  </si>
  <si>
    <t xml:space="preserve">ARL/ Equipo SST </t>
  </si>
  <si>
    <t>Introducción al Sistema de Gestión de Seguridad y Salud en el Trabajo (SG-SST); Investigación de Accidentes e Incidentes; Comunicación Efectiva en Seguridad y Salud en el Trabajo; Identificación, Evaluación y Control de Riesgos; Seguridad Vial; Salud Mental en el Trabajo y Riesgos Psicosociales</t>
  </si>
  <si>
    <t>Generar estrategias de promocion y  prevencion de la salud de los colaboradores de conformidad con los resultados obtenidos del informe de condciones de salud, analisis de ausentismo laboral y sistemas de vigilancia epidemiologica</t>
  </si>
  <si>
    <t>Toda la entidad 
Personal caractelizado en los diferentes SVE</t>
  </si>
  <si>
    <t>Computador / Conexión plataforma virtual
Espacio fisico actividades presenciales</t>
  </si>
  <si>
    <t>HIGIENE POSTURAL</t>
  </si>
  <si>
    <t>Brindar pautas para la correcta posición del cuerpo para prevenir lesiones a nivel osteomuscular durante la jornada laboral.</t>
  </si>
  <si>
    <t>Colaboradores expuestos al riesgo 
GES 4 Gestión en Vía</t>
  </si>
  <si>
    <t xml:space="preserve">Prevención de la enfermedad por posición bípeda y sedente. </t>
  </si>
  <si>
    <t>ARL/Equipo SST</t>
  </si>
  <si>
    <t>A toda la entidad</t>
  </si>
  <si>
    <t>Colaboradores (as) en modalidad de  trabajo en casa- teletrabajo</t>
  </si>
  <si>
    <t xml:space="preserve"> Conexión virtual</t>
  </si>
  <si>
    <t>PREVENCIÓN DE LESIONES DEPORTIVAS</t>
  </si>
  <si>
    <t>Promover hábitos seguros y saludables para la ejecución de actividades deportivas, juego limpio y seguro</t>
  </si>
  <si>
    <t xml:space="preserve">Colaboradores que participan en actividades deportivas </t>
  </si>
  <si>
    <t xml:space="preserve">Tips de alimentación, hidratación, medidas de autocuidado, juego limpio, ejercicios de calentamiento y estiramiento. </t>
  </si>
  <si>
    <t xml:space="preserve">Generar estrategias  para la prevención del riesgo biomecánico por inadecuada manipulación manual de cargas. </t>
  </si>
  <si>
    <t>GES 4 - GES 6 - GES 7 Colaboradores expuestos al riesgo almacén y bodega, patios, gestíón en vía de acuerdo con actividades realizadas</t>
  </si>
  <si>
    <t>Conceptos, riesgos asociados y medidas de prevención, normas de almacenamiento seguro</t>
  </si>
  <si>
    <t xml:space="preserve"> Conexión virtual / Presencial</t>
  </si>
  <si>
    <t>PREVENCIÓN DE LESIONES OSTEOMUSCULARES</t>
  </si>
  <si>
    <t>Brindar conocimiento de la anatomia del cuerpo humano y generar conciencia sobre las diferentes patologias que se pueden presentar cuando no se tiene autocuidado e higiene postural en el trabajo</t>
  </si>
  <si>
    <t>Conceptos, riesgos asociados y medidas de prevención osteomuscular.
Pausas activas</t>
  </si>
  <si>
    <t>HABILIDADES DE COMUNICACIÓN Y RESOLUCIÓN DE CONFLICTOS</t>
  </si>
  <si>
    <t xml:space="preserve">Fortalecer o desarrollar la habilidad de 
interacción y comunicación asertiva que permita establecer estrategias dentro de la resolucion de conflictos en el ambito laboral. Asi como fortalecer y/o desarrollar la capacidad para comprender y utilizar la comunicación verbal, no verbal y lenguaje corporal como herramienta para conectarse con el ciudadano durante la prestación del servicio con el fin de disminuir las concesucncias negativas durante las atenciones que se brindan a la ciudadania. </t>
  </si>
  <si>
    <t xml:space="preserve">Toda la entidad
GES 4 - GES 10 - GES 11 </t>
  </si>
  <si>
    <t>Tipos de comunicación, diferencias en comunicación, comunicación asertiva, principios de la comunicación, gestión de conflictos a través de la comunicación, estrategias y métodos de medicación.
Identificar y examinar las emociones y conductas frente a diferentes situaciones cuando se brinda servicio a los ciudadanos, asumiendo estrategias para brindar información con firmeza comunicándose de manera adecuada y eficaz con el ciudadano.</t>
  </si>
  <si>
    <t>Computador con conexión a internet y diadema, en caso de poder realizarse presencial se requiere  espacio fisico con herramientas ofimaticas que permitan el desarrollo de la actividad.</t>
  </si>
  <si>
    <t>GESTIÓN DEL CAMBIO Y ADAPTACIÓN</t>
  </si>
  <si>
    <t>Evaluar la capacidad para gestionar los cambios y aprender estrategias que permitan facilitar la adaptación a los mismos con el fin de mejorar los procesos internos en los grupos de trabajo.</t>
  </si>
  <si>
    <t>Toda la entidad</t>
  </si>
  <si>
    <t>Conocer la importancia de los cambios a nivel organizacional, identificando las demandas emocionales frente a los cambios generando estrategias para el afrontamiento y adaptación de los mismos.</t>
  </si>
  <si>
    <t>Jefes y líderes</t>
  </si>
  <si>
    <t>Comunicar estrategias para la adecuada gestión del cambio desde los jefes y líderes de cada área y/o dependencia, definiendo lineamientos, delimitando la magnitud del cambio fomentando el liderazgo y adecuada retroalimentación que permita conocer las oportunidades de mejora hacia los cambios.</t>
  </si>
  <si>
    <t>LIDERAZGO Y TOMA DE DECISIONES</t>
  </si>
  <si>
    <t xml:space="preserve">Fomentar el liderazgo identificando las caracteristicas persoales que permiten desarrollar dicha habilidad con el fin de incorporar comportamietos de relación y comunicación asertiva. </t>
  </si>
  <si>
    <t>Optimizar la gestión de liderazgo identificando el estilo de liderazgo, comportamiento de relaciones interpersonales con los colaboradores, claridad del rol, comunicación y estrategias para afrontar los cambios al interior de los equipos de trabajo.</t>
  </si>
  <si>
    <t xml:space="preserve"> INTELIGENCIA EMOCIONAL</t>
  </si>
  <si>
    <t xml:space="preserve">Identificar las diferentes  emociones y aprender a gestionarlas para mejorar los factores intra laborales y extralaborales que genran riesgo psicosocial.Conocer y entender las diferentes emociones y como estas impacrtan en la conducta con el fin de adquirir herramientas para su identificación y manejo en ambiots intralaborales y/o extra laborales. </t>
  </si>
  <si>
    <t>Introducción al concepto de emociones e inteligencia emocional, modelo de inteligencia emocional, beneficios de entrenarla y cómo desarrollarla.l impacto de las emociones sobre la conducta, manejo y regulación de emociones, cómo influyen las emociones y relaciones interpersonales en el ámbito laboral.</t>
  </si>
  <si>
    <t>PRIMEROS AUXILIOS PSICOLÓGICOS</t>
  </si>
  <si>
    <t>Mitigar en los trabajadores el impacto emocional derivado de la exposición a una emergencia o evento catastrófico durante la cual se pueden presentar si tuaciones de crisis en el desarrollo de sus funciones.</t>
  </si>
  <si>
    <t>Trabajadores que hacen parte de la brigada de emergencia y trabajadores que puedan verse afectados o deban atender un accidente de trabajo severo o atender siniestros viales.</t>
  </si>
  <si>
    <t>Socializar y brindar herramientas de primeros auxilios psicológicos para atender las demandas emocionales frente a situaciones de crisis en el cumplimiento de sus funciones; de igual manera dar a conocer la atención que debe suministrarse a quienes prestan los primeros auxilios psicológicos. Constituye una herramienta para la atención inicial de los trabajadores afectados por una situación de crisis y busca reducir el estrés que podría afectar su salud física y emocional.</t>
  </si>
  <si>
    <t>GESTIÓN DE LA SALUD MENTAL EN EL ENTORNO LABORAL</t>
  </si>
  <si>
    <t>Conocer las diferentes tecnicas para abordar la salud mental en el entorno laboral. Identificar los síntomas y consecuencias del estrés con el fin de conocer las caracteristicas individuales que lo generan y como manejarlo a traves de  algunas técnicas. Asi como desarrollar y fortalecer los recursos que los colaborsdores tienen para manejar la ansiedad y de esta forma reducir los efectos negativos sobre la salud.</t>
  </si>
  <si>
    <t>Que es la slaud mental y como debemos gestiionarla. Introducción al concepto de ansiedad, identificar los tipos de ansiedad y cuáles son sus síntomas, aplicación de técnicas para gestionar la ansiedad.</t>
  </si>
  <si>
    <t>Contribuir en la prevención del consumo de alcohol, tabaco y sustancias psicoactivas en el ámbi to laboral, apoyados de las politicas establecidad por la entidad con el fin de fomentar habitos de vida saludables en los colaboradores.</t>
  </si>
  <si>
    <t>Definición de conceptos de alcohol, tabaco y  sustancias psicoactivas, conociendo el alter ego químico, que cambios ocurren al consumir sustancias de este tipo, transformaciones neuroquímicas y su impacto en la salud integral, efectos a corto, mediano y largo plazo, clasificación de las sustancias, cuando es un consumo problemático, factores protectores y de riesgo para el consumo, mitos acerca del consumo de Spa.</t>
  </si>
  <si>
    <t>Conocer las diferencias estre el acoso laboral, acoso sexual y en razon de genero, asi como dar a conocer las diferntes rutas para su denucias y acciones de prevencion establecidas en la entidad. Formar al personal en todos los niveles para prevenir las violencias y discriminaciones hacia las personas Lesbianas, Gay, Bisexuales, Trans, Intersexuales, Queer, No Binarias, entre otras y que conforman los sectores sociales LGBTIQ+.</t>
  </si>
  <si>
    <t>Introducción a conceptos de acoso laboral, sexula y en razon de genero,  conductas de acoso laboral, que no es acoso laboral, dimensiones del tiempo de trabajo,prevencion de las violencias y discriminaciones hacia las personas Lesbianas, Gay, Bisexuales, Trans, Intersexuales, Queer, No Binarias, entre otras y que conforman los sectores sociales LGBTIQ+.</t>
  </si>
  <si>
    <t>PREVENCION DEL RIESGO BIOLOGICO</t>
  </si>
  <si>
    <t xml:space="preserve">Dar a conocer las medidas de autocuidado para prevenir la transmisión del virus, prevencion y manejo de mordeduras y picaduras, prevencion de ERA </t>
  </si>
  <si>
    <t xml:space="preserve">Modo de transmisión, causas a la salud y prevención al contagio, medidas preventivas </t>
  </si>
  <si>
    <t>REQUISITOS MÍNIMOS DE SEGURIDAD PARA EL DESARROLLO DE TRABAJO EN ALTURAS</t>
  </si>
  <si>
    <t>Dar a conocer los  requisitos mínimos de seguridad para el desarrollo de trabajos en alturas (TA) y lo concerniente con la capacitación y formación de los trabajadores</t>
  </si>
  <si>
    <t xml:space="preserve">GES 8 - Equipo SST </t>
  </si>
  <si>
    <t xml:space="preserve">Roles y responsabilidades, medidas de prevención, sistemas de acceso, permisos de trabajo y Analisis de trabajo seguro. </t>
  </si>
  <si>
    <t>REQUISITOS MÍNIMOS DE SEGURIDAD PARA EL DESARROLLO DE TRABAJOS EN ESPACIOS CONFINADOS</t>
  </si>
  <si>
    <t xml:space="preserve">Roles y responsabilidades, medidas de prevención, identificacion de espacios confinados,  medicion, evaluación y control del ambiente interior , permisos de trabajo y Analisis de trabajo seguro. </t>
  </si>
  <si>
    <t>MEDIDAS DE PREVENCION PARA LA GESTION DEL RIESGO QUIMICO</t>
  </si>
  <si>
    <t>Dar a conocer  las acciones a desarrollar  en los lugares de trabajo para la aplicación del SGA, en relación con la clasificación y la comunicación de peligros de los productos químicos, a fin de velar por la protección y salud de los trabajadores, las instalaciones y el ambiente frente al uso y manejo de estos</t>
  </si>
  <si>
    <t xml:space="preserve">GES 8 - GES 7 - GES 9 - Equipo SST
</t>
  </si>
  <si>
    <t>Gestion del riesgo quimico, Importancia e interpretación de la Ficha de Datos de Seguridad y  etiqueta de identificación de productos químicos de acuerdo al SGA, manejo seguro de productos quimicos, trasporte y trasiego de productos quimicos.</t>
  </si>
  <si>
    <t>PREVENCIÓN Y CONTROL DEL RIESGO PÚBLICO</t>
  </si>
  <si>
    <t>Comprender la gestión y control del riesgo público en la Secretaria y fuera de ésta.</t>
  </si>
  <si>
    <t xml:space="preserve">
GES 3 - GES 4 - GES 7 - GES 10 - GES 11 
Toda la Entidad</t>
  </si>
  <si>
    <t>Pautas básicas para la prevención de riesgo público, Controles preventivos, disuasivos y de control, Protocolo de actuación ante una emergencia de riesgo público, Planes de contingencia frente a los riesgos identificados.</t>
  </si>
  <si>
    <t xml:space="preserve"> PROGRAMA DE REHABILITACIÓN INTEGRAL PARA LA REINCORPORACIÓN LABORAL Y OCUPACIONAL</t>
  </si>
  <si>
    <t xml:space="preserve">Dar a conocer conductas en el reintegro laboral posterior a un evento, por accidente de trabajo, enfermedad laboral o enfermedad común. </t>
  </si>
  <si>
    <t xml:space="preserve">Discapacidad permanente 
Reubicación laboral 
Reintegro sin modificaciones  
Reintegro con modificaciones  </t>
  </si>
  <si>
    <t>CONCEPTO DE DISCAPACIDAD, SERVICIO Y TRABAJO INCLUYENTE</t>
  </si>
  <si>
    <t>Dar a conocerlineamientos y criterios generales de atención, accesibilidad y señalización incluyente en el Ministerio de Salud y Protección Social, para garantizar a las personas con discapacidad, condiciones igualitarias de acceso a los servicios, la información y el entorno físico de la entidad</t>
  </si>
  <si>
    <t>Concepto de discpacidad</t>
  </si>
  <si>
    <t>SEGURIDAD BASADA EN EL COMPORTAMIENTO</t>
  </si>
  <si>
    <t>Dar a conocer los comportamientos inseguros que nos pueden conllevar a  accidentes.</t>
  </si>
  <si>
    <t>Definicion, impotancia, resultado</t>
  </si>
  <si>
    <t>PRIMEROS AUXILIOS BÁSICOS - PREVENCIÓN DE CONATO DE INCENDIOS Y MANEJO DE EXTINTORES</t>
  </si>
  <si>
    <t>Brindar los conocimientos necesarios para poder ofrecer una ayuda eficaz a las personas que han sufrido una situación de emergencia</t>
  </si>
  <si>
    <t>Primeros auxilios básicos, pasos a seguir para la atención de un paciente, activación del sistema de emergencia, valoración primaria.
Qué es una emergencia, Qué es una atención de emergencia,, Cómo prevenir accidentes, kit de emergencias</t>
  </si>
  <si>
    <t>PLAN DE EMERGENCIA EN CASA Y ENTIDAD</t>
  </si>
  <si>
    <t>Dar las pautas para elaborar el plan de emergencias en casa y dar a conocer el plan de emeregcnias de la Entidad</t>
  </si>
  <si>
    <t>Ques es un plan de emergencias, pautas para elaborarlo, rutas de evacuacion y punto de encuentro</t>
  </si>
  <si>
    <t>PREVENCIÓN DE CONATO DE INCENDIOS Y MANEJO DE EXTINTORES</t>
  </si>
  <si>
    <t>Dar a conocer que es un conato de incendio y el uso del extintor</t>
  </si>
  <si>
    <t>Ques es un conato de incendio, como prevenirlo, partes y uso de un  extintor</t>
  </si>
  <si>
    <t>INDICADOR</t>
  </si>
  <si>
    <t>FICHA TÉCNICA INDICADORES</t>
  </si>
  <si>
    <t>NOMBRE</t>
  </si>
  <si>
    <t>Gestión del cronograma capacitación SST</t>
  </si>
  <si>
    <t>INTERPRETACIÓN</t>
  </si>
  <si>
    <t>Cumplimiento de Actividades instaurados en el programa de Capacitación de SST</t>
  </si>
  <si>
    <t>FACTOR QUE MIDE</t>
  </si>
  <si>
    <t xml:space="preserve">Cumplimiento   </t>
  </si>
  <si>
    <t>PERIODICIDAD DEL REPORTE</t>
  </si>
  <si>
    <t>Mensualmente se revisará el avance del indicador con Actividades ejecutadas dentro del cronograma</t>
  </si>
  <si>
    <t>FUENTE DE LA INFORMACIÓN</t>
  </si>
  <si>
    <t>Cronograma de Capacitación</t>
  </si>
  <si>
    <t>PERSONAS QUE DEBEN CONOCER</t>
  </si>
  <si>
    <t>FÓRMULA</t>
  </si>
  <si>
    <t>Numerador</t>
  </si>
  <si>
    <t>No. De Actividades ejecutadas</t>
  </si>
  <si>
    <t>x 100</t>
  </si>
  <si>
    <t>Denominador</t>
  </si>
  <si>
    <t>No. De actividades programadas</t>
  </si>
  <si>
    <t>PERIODO</t>
  </si>
  <si>
    <t>ENE</t>
  </si>
  <si>
    <t>FEB</t>
  </si>
  <si>
    <t>MAR</t>
  </si>
  <si>
    <t>ABR</t>
  </si>
  <si>
    <t>MAY</t>
  </si>
  <si>
    <t>JUN</t>
  </si>
  <si>
    <t>JUL</t>
  </si>
  <si>
    <t>AGO</t>
  </si>
  <si>
    <t>SEP</t>
  </si>
  <si>
    <t>OCT</t>
  </si>
  <si>
    <t>NOV</t>
  </si>
  <si>
    <t>DIC</t>
  </si>
  <si>
    <t>NUMERADOR</t>
  </si>
  <si>
    <t>DENOMINADOR</t>
  </si>
  <si>
    <t>META 85%</t>
  </si>
  <si>
    <t>ANALISIS DE LOS INDICADORES</t>
  </si>
  <si>
    <t>MES</t>
  </si>
  <si>
    <t xml:space="preserve">ANALISIS </t>
  </si>
  <si>
    <t>ACCION DE MEJORA</t>
  </si>
  <si>
    <t xml:space="preserve">ENERO </t>
  </si>
  <si>
    <t xml:space="preserve">FEBRERO </t>
  </si>
  <si>
    <t>MARZO</t>
  </si>
  <si>
    <t>ABRIL</t>
  </si>
  <si>
    <t>MAYO</t>
  </si>
  <si>
    <t>JUNIO</t>
  </si>
  <si>
    <t>JULIO</t>
  </si>
  <si>
    <t>AGOSTO</t>
  </si>
  <si>
    <t>SEPTIEMBRE</t>
  </si>
  <si>
    <t>OCTUBRE</t>
  </si>
  <si>
    <t>NOVIEMBRE</t>
  </si>
  <si>
    <t>DICIEMBRE</t>
  </si>
  <si>
    <t>CURSO INDUCCIÓN EN SEGURIDAD Y SALUD EN EL TRABAJO -SST</t>
  </si>
  <si>
    <t>CUMPLIMIENTO ANUAL</t>
  </si>
  <si>
    <t>Zulma Tatiana Peña Otalora</t>
  </si>
  <si>
    <t>CURSO REDUCCIÓN EN SEGURIDAD Y SALUD EN EL TRABAJO -SST</t>
  </si>
  <si>
    <t>Dar a aconocer a los funcionarios de la Secretaría los lineamientos del Sistema de Gestión de Seguridad y Salud en el Trabajo -SST- y otros requisitos aplicables, en aras de la prevención de lesiones y enfermedades laborales.</t>
  </si>
  <si>
    <t>Reorientar la integración de los lineamientos del Sistema de Gestión de Seguridad y Salud en el Trabajo -SST, en virtud de los cambios producidos por actualización de las normas, reformas administrativas y funciones inherentes, en aras de la prevención de lesiones y enfermedades laborales.</t>
  </si>
  <si>
    <t>Definiciones, políticas del SG-SST, Responsabilidades como servidores públicos, Participación y consulta, reportes de actos, condiciones, incidentes, accidentes de trabajo, enfermedad laboral, Peligros, Grupos de apoyo, Normas de evacuación, entre otros.</t>
  </si>
  <si>
    <t xml:space="preserve">Dirigido a todos los funcionarios de planta que lleven dos años en la Secretaría </t>
  </si>
  <si>
    <t>Dar a a conocer a los contratistas de la Secretaria los lineamientos del Sistema de Gestión de Seguridad y Salud en el Trabajo -SST- y otros requisitos aplicables,  en aras de la prevención de lesiones y enfermedades laborales.</t>
  </si>
  <si>
    <r>
      <t>Dirigido a todos los contratistas</t>
    </r>
    <r>
      <rPr>
        <i/>
        <sz val="12"/>
        <color theme="1"/>
        <rFont val="Arial Narrow"/>
        <family val="2"/>
      </rPr>
      <t xml:space="preserve"> (contrato de prestación de servicios) </t>
    </r>
    <r>
      <rPr>
        <sz val="12"/>
        <color theme="1"/>
        <rFont val="Arial Narrow"/>
        <family val="2"/>
      </rPr>
      <t xml:space="preserve">que ingrese a la Secretaria o que se reincorpore después de estar un tiempo cesante fuera de la misma. </t>
    </r>
  </si>
  <si>
    <t>CURSO SOCIALIZACIÓN INGRESO CONTRATISTAS MÓDULO SEGURIDAD Y SALUD EN EL TRABAJO -SST</t>
  </si>
  <si>
    <t>Reforzar los conceptos teóricos vistos (Prevención de incendios; evacuación y rescate; primeros auxilios), mediante los ejercicios prácticos, con el fin de afianzar conocimientos en todos los brigadistas de la entidad.</t>
  </si>
  <si>
    <t>Preparar a los miembros del equipo para responder de manera efectiva y segura ante cualquier tipo de emergencia que pueda ocurrir en el lugar de trabajo.</t>
  </si>
  <si>
    <r>
      <t xml:space="preserve">ENTRENAMIENTO BRIGADA DE EMERGENCIAS
</t>
    </r>
    <r>
      <rPr>
        <b/>
        <i/>
        <sz val="12"/>
        <color rgb="FF000000"/>
        <rFont val="Arial Narrow"/>
        <family val="2"/>
      </rPr>
      <t>Nota:</t>
    </r>
    <r>
      <rPr>
        <i/>
        <sz val="12"/>
        <color rgb="FF000000"/>
        <rFont val="Arial Narrow"/>
        <family val="2"/>
      </rPr>
      <t xml:space="preserve"> Información detallada disponible en el plan de trabajo de la brigada de emergencias año 2025</t>
    </r>
  </si>
  <si>
    <t>Certificación Anual - Diplomas de participación</t>
  </si>
  <si>
    <r>
      <t xml:space="preserve">SISTEMA COMANDO DE INCIDENTES
</t>
    </r>
    <r>
      <rPr>
        <b/>
        <i/>
        <sz val="12"/>
        <color rgb="FF000000"/>
        <rFont val="Arial Narrow"/>
        <family val="2"/>
      </rPr>
      <t>Nota:</t>
    </r>
    <r>
      <rPr>
        <i/>
        <sz val="12"/>
        <color rgb="FF000000"/>
        <rFont val="Arial Narrow"/>
        <family val="2"/>
      </rPr>
      <t xml:space="preserve"> Información detallada disponible en el plan de trabajo del SCI año 2025</t>
    </r>
  </si>
  <si>
    <t>Sistema Comando de Incidentes 
(SCI)</t>
  </si>
  <si>
    <r>
      <t xml:space="preserve">RESOLUCIÓN NÚMERO 147316 DE 2022, ARTÍCULO 5. FUNCIONES DEL SCI </t>
    </r>
    <r>
      <rPr>
        <i/>
        <sz val="12"/>
        <color theme="1"/>
        <rFont val="Arial Narrow"/>
        <family val="2"/>
      </rPr>
      <t>(gestión de recursos logísticos asignados, comunicaciones internas y externas en caso de presentarse una emergencia antes, durante y despues de la situación de emergencia).</t>
    </r>
  </si>
  <si>
    <r>
      <t xml:space="preserve">COMITE DE CONVIVENCIA LABORAL
</t>
    </r>
    <r>
      <rPr>
        <b/>
        <i/>
        <sz val="12"/>
        <color rgb="FF000000"/>
        <rFont val="Arial Narrow"/>
        <family val="2"/>
      </rPr>
      <t>Nota:</t>
    </r>
    <r>
      <rPr>
        <i/>
        <sz val="12"/>
        <color rgb="FF000000"/>
        <rFont val="Arial Narrow"/>
        <family val="2"/>
      </rPr>
      <t xml:space="preserve"> Información detallada disponible en el plan de trabajo del COCOLA año 2025</t>
    </r>
  </si>
  <si>
    <r>
      <t xml:space="preserve">COMITÉ PARITATRIO DE SEGURIDAD Y SALUD EN EL TRABAJO
</t>
    </r>
    <r>
      <rPr>
        <b/>
        <i/>
        <sz val="12"/>
        <color rgb="FF000000"/>
        <rFont val="Arial Narrow"/>
        <family val="2"/>
      </rPr>
      <t xml:space="preserve">Nota: </t>
    </r>
    <r>
      <rPr>
        <i/>
        <sz val="12"/>
        <color rgb="FF000000"/>
        <rFont val="Arial Narrow"/>
        <family val="2"/>
      </rPr>
      <t>Información detallada disponible en el plan de trabajo del COPASST año 2025</t>
    </r>
  </si>
  <si>
    <t>Dar a conocer los requisitos mínimos para garantizar la seguridad y la salud de los trabajadores que desarrollan trabajos en espacios confinados.</t>
  </si>
  <si>
    <t>Comité de Convivencia Laboral
(COCOLA)</t>
  </si>
  <si>
    <t>Comité Paritario de Seguridad y Salud en el Trabajo
(COPASST)</t>
  </si>
  <si>
    <t>Promocion del autocuiodado,  habitos saludables, higiene postural, cuidado visual y auditivo, prvencion riesgo cardiovascular, medidas de prevencion en actividades al aire libre, prevencion de cancer de seno, entre otros.</t>
  </si>
  <si>
    <t>Contexto Legal del Sistema De Gestión de Seguridad y Salud en el Trabajo y Marco Legal Vigente y Procedimiento Comité De Convivencia Laboral.
Marco Legal Vigente (Ley 1010 De 2006, Resolución 652 De 2012) normatividad en Colombia frente al Acoso Laboral, prodecimiento interno e Impacto del Acoso Laboral en los Trabajadores.
Competencias actitudinales (respeto, imparcialidad, tolerancia y serenidad).
Comunicación asertiva y resolución de conflictos.</t>
  </si>
  <si>
    <t>Fortalecer las competencias de los miembros del comité dotando a los integrantes del COPASST de los conocimientos, habilidades y herramientas necesarias para cumplir con sus funciones de manera eficiente y efectiva.</t>
  </si>
  <si>
    <t>Brindar herramientas necesarias a los integrantes del comité, con el objetivo de afianzar conocimientos y poder cumplir con sus funciones de manera efectiva.</t>
  </si>
  <si>
    <t xml:space="preserve">
ACOSO LABORAL, SEXUAL Y/O DISCRIMINACION POR RAZÓN DEL GENERO EN EL AMBITO LABORAL</t>
  </si>
  <si>
    <r>
      <t xml:space="preserve">ESTRATEGIAS DE PROMOCIÓN Y PREVENCIÓN 
</t>
    </r>
    <r>
      <rPr>
        <b/>
        <i/>
        <sz val="12"/>
        <color rgb="FF000000"/>
        <rFont val="Arial Narrow"/>
        <family val="2"/>
      </rPr>
      <t xml:space="preserve">Nota: </t>
    </r>
    <r>
      <rPr>
        <i/>
        <sz val="12"/>
        <color rgb="FF000000"/>
        <rFont val="Arial Narrow"/>
        <family val="2"/>
      </rPr>
      <t>Información detallada disponible en los Sistemas de Vigilancia y programa de estilos de vida saludable año 2025</t>
    </r>
  </si>
  <si>
    <r>
      <t xml:space="preserve">PREVENCIÓN DE RIESGO POR  SOBREESFUERZOS
</t>
    </r>
    <r>
      <rPr>
        <sz val="12"/>
        <color rgb="FF000000"/>
        <rFont val="Arial Narrow"/>
        <family val="2"/>
      </rPr>
      <t>(Levantamiento Manual de Cargas)</t>
    </r>
  </si>
  <si>
    <t>TALLER PREVENCIÓN DEL CONSUMO DE ALCOHOL, TABACO Y SUSTANCIAS PSICOACTIVAS</t>
  </si>
  <si>
    <t>,</t>
  </si>
  <si>
    <t>Meta: 100%</t>
  </si>
  <si>
    <t>Meta: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</si>
</sst>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2" x14ac:knownFonts="1">
    <font>
      <sz val="11"/>
      <color theme="1"/>
      <name val="Calibri"/>
      <scheme val="minor"/>
    </font>
    <font>
      <sz val="11"/>
      <color theme="1"/>
      <name val="Calibri"/>
      <family val="2"/>
      <scheme val="minor"/>
    </font>
    <font>
      <sz val="11"/>
      <color theme="1"/>
      <name val="Calibri"/>
      <family val="2"/>
      <scheme val="minor"/>
    </font>
    <font>
      <sz val="12"/>
      <color theme="1"/>
      <name val="Arial Narrow"/>
      <family val="2"/>
    </font>
    <font>
      <sz val="11"/>
      <name val="Calibri"/>
      <family val="2"/>
    </font>
    <font>
      <b/>
      <sz val="14"/>
      <color theme="1"/>
      <name val="Arial Narrow"/>
      <family val="2"/>
    </font>
    <font>
      <b/>
      <sz val="12"/>
      <color theme="1"/>
      <name val="Arial Narrow"/>
      <family val="2"/>
    </font>
    <font>
      <b/>
      <sz val="12"/>
      <color theme="0"/>
      <name val="Arial Narrow"/>
      <family val="2"/>
    </font>
    <font>
      <b/>
      <u/>
      <sz val="12"/>
      <color theme="1"/>
      <name val="Arial Narrow"/>
      <family val="2"/>
    </font>
    <font>
      <b/>
      <u/>
      <sz val="12"/>
      <color theme="1"/>
      <name val="Arial Narrow"/>
      <family val="2"/>
    </font>
    <font>
      <sz val="12"/>
      <color rgb="FF0000CC"/>
      <name val="Arial Narrow"/>
      <family val="2"/>
    </font>
    <font>
      <b/>
      <sz val="12"/>
      <color rgb="FF000000"/>
      <name val="Arial Narrow"/>
      <family val="2"/>
    </font>
    <font>
      <sz val="12"/>
      <color rgb="FF000000"/>
      <name val="Arial Narrow"/>
      <family val="2"/>
    </font>
    <font>
      <u/>
      <sz val="12"/>
      <color theme="1"/>
      <name val="Arial Narrow"/>
      <family val="2"/>
    </font>
    <font>
      <b/>
      <sz val="14"/>
      <color theme="0"/>
      <name val="Arial Narrow"/>
      <family val="2"/>
    </font>
    <font>
      <sz val="14"/>
      <name val="Calibri"/>
      <family val="2"/>
    </font>
    <font>
      <sz val="12"/>
      <color theme="1"/>
      <name val="Arial Narrow"/>
      <family val="2"/>
    </font>
    <font>
      <sz val="12"/>
      <color rgb="FF000000"/>
      <name val="Arial Narrow"/>
      <family val="2"/>
    </font>
    <font>
      <b/>
      <sz val="12"/>
      <color rgb="FF000000"/>
      <name val="Arial Narrow"/>
      <family val="2"/>
    </font>
    <font>
      <sz val="11"/>
      <name val="Calibri"/>
      <family val="2"/>
    </font>
    <font>
      <sz val="11"/>
      <color theme="0"/>
      <name val="Calibri"/>
      <family val="2"/>
    </font>
    <font>
      <b/>
      <sz val="12"/>
      <color theme="0"/>
      <name val="Arial Narrow"/>
      <family val="2"/>
    </font>
    <font>
      <b/>
      <sz val="12"/>
      <name val="Arial Narrow"/>
      <family val="2"/>
    </font>
    <font>
      <sz val="12"/>
      <name val="Arial Narrow"/>
      <family val="2"/>
    </font>
    <font>
      <b/>
      <sz val="12"/>
      <color theme="2"/>
      <name val="Arial Narrow"/>
      <family val="2"/>
    </font>
    <font>
      <b/>
      <sz val="14"/>
      <color theme="2"/>
      <name val="Arial Narrow"/>
      <family val="2"/>
    </font>
    <font>
      <u/>
      <sz val="12"/>
      <name val="Arial Narrow"/>
      <family val="2"/>
    </font>
    <font>
      <b/>
      <sz val="12"/>
      <color theme="1"/>
      <name val="Arial Narrow"/>
      <family val="2"/>
    </font>
    <font>
      <i/>
      <sz val="12"/>
      <color theme="1"/>
      <name val="Arial Narrow"/>
      <family val="2"/>
    </font>
    <font>
      <b/>
      <i/>
      <sz val="12"/>
      <color rgb="FF000000"/>
      <name val="Arial Narrow"/>
      <family val="2"/>
    </font>
    <font>
      <i/>
      <sz val="12"/>
      <color rgb="FF000000"/>
      <name val="Arial Narrow"/>
      <family val="2"/>
    </font>
    <font>
      <b/>
      <sz val="14"/>
      <color rgb="FFFFFFFF"/>
      <name val="Arial Narrow"/>
      <family val="2"/>
    </font>
  </fonts>
  <fills count="29">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FFFFF"/>
        <bgColor rgb="FFFFFFFF"/>
      </patternFill>
    </fill>
    <fill>
      <patternFill patternType="solid">
        <fgColor rgb="FF0070C0"/>
        <bgColor rgb="FFA8D08D"/>
      </patternFill>
    </fill>
    <fill>
      <patternFill patternType="solid">
        <fgColor rgb="FF0070C0"/>
        <bgColor indexed="64"/>
      </patternFill>
    </fill>
    <fill>
      <patternFill patternType="solid">
        <fgColor theme="7" tint="0.39997558519241921"/>
        <bgColor rgb="FFA8D08D"/>
      </patternFill>
    </fill>
    <fill>
      <patternFill patternType="solid">
        <fgColor theme="7" tint="0.39997558519241921"/>
        <bgColor indexed="64"/>
      </patternFill>
    </fill>
    <fill>
      <patternFill patternType="solid">
        <fgColor theme="7" tint="0.39997558519241921"/>
        <bgColor rgb="FFFFFFFF"/>
      </patternFill>
    </fill>
    <fill>
      <patternFill patternType="solid">
        <fgColor theme="7" tint="0.39997558519241921"/>
        <bgColor rgb="FFE2EFD9"/>
      </patternFill>
    </fill>
    <fill>
      <patternFill patternType="solid">
        <fgColor theme="7" tint="0.59999389629810485"/>
        <bgColor rgb="FFFFE598"/>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5" tint="0.39997558519241921"/>
        <bgColor rgb="FFFFE598"/>
      </patternFill>
    </fill>
    <fill>
      <patternFill patternType="solid">
        <fgColor theme="9" tint="0.59999389629810485"/>
        <bgColor rgb="FFFFE598"/>
      </patternFill>
    </fill>
    <fill>
      <patternFill patternType="solid">
        <fgColor theme="9" tint="0.59999389629810485"/>
        <bgColor theme="0"/>
      </patternFill>
    </fill>
    <fill>
      <patternFill patternType="solid">
        <fgColor theme="5" tint="0.39997558519241921"/>
        <bgColor theme="0"/>
      </patternFill>
    </fill>
    <fill>
      <patternFill patternType="solid">
        <fgColor theme="7" tint="0.39997558519241921"/>
        <bgColor rgb="FFDEEAF6"/>
      </patternFill>
    </fill>
    <fill>
      <patternFill patternType="solid">
        <fgColor theme="7" tint="0.39997558519241921"/>
        <bgColor theme="0"/>
      </patternFill>
    </fill>
    <fill>
      <patternFill patternType="solid">
        <fgColor theme="8" tint="-0.249977111117893"/>
        <bgColor indexed="64"/>
      </patternFill>
    </fill>
    <fill>
      <patternFill patternType="solid">
        <fgColor theme="8" tint="-0.249977111117893"/>
        <bgColor rgb="FF2F5496"/>
      </patternFill>
    </fill>
    <fill>
      <patternFill patternType="solid">
        <fgColor theme="8" tint="0.79998168889431442"/>
        <bgColor rgb="FF8EAADB"/>
      </patternFill>
    </fill>
    <fill>
      <patternFill patternType="solid">
        <fgColor theme="8" tint="0.79998168889431442"/>
        <bgColor indexed="64"/>
      </patternFill>
    </fill>
    <fill>
      <patternFill patternType="solid">
        <fgColor theme="4" tint="0.79998168889431442"/>
        <bgColor rgb="FF8EAADB"/>
      </patternFill>
    </fill>
    <fill>
      <patternFill patternType="solid">
        <fgColor theme="4" tint="0.79998168889431442"/>
        <bgColor indexed="64"/>
      </patternFill>
    </fill>
    <fill>
      <patternFill patternType="gray125">
        <fgColor auto="1"/>
        <bgColor theme="0"/>
      </patternFill>
    </fill>
    <fill>
      <patternFill patternType="gray125">
        <bgColor theme="0"/>
      </patternFill>
    </fill>
    <fill>
      <patternFill patternType="solid">
        <fgColor indexed="65"/>
        <bgColor indexed="64"/>
      </patternFill>
    </fill>
  </fills>
  <borders count="99">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thin">
        <color rgb="FF000000"/>
      </top>
      <bottom style="medium">
        <color indexed="64"/>
      </bottom>
      <diagonal/>
    </border>
    <border>
      <left/>
      <right style="thin">
        <color rgb="FF000000"/>
      </right>
      <top/>
      <bottom style="medium">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diagonal/>
    </border>
    <border>
      <left/>
      <right/>
      <top/>
      <bottom style="medium">
        <color indexed="64"/>
      </bottom>
      <diagonal/>
    </border>
    <border>
      <left/>
      <right style="medium">
        <color indexed="64"/>
      </right>
      <top style="medium">
        <color rgb="FF000000"/>
      </top>
      <bottom style="thin">
        <color rgb="FF000000"/>
      </bottom>
      <diagonal/>
    </border>
    <border>
      <left/>
      <right style="medium">
        <color indexed="64"/>
      </right>
      <top style="thin">
        <color rgb="FF000000"/>
      </top>
      <bottom/>
      <diagonal/>
    </border>
    <border>
      <left style="thin">
        <color rgb="FF000000"/>
      </left>
      <right style="medium">
        <color indexed="64"/>
      </right>
      <top/>
      <bottom style="thin">
        <color rgb="FF000000"/>
      </bottom>
      <diagonal/>
    </border>
    <border>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2" fillId="0" borderId="40"/>
    <xf numFmtId="42" fontId="2" fillId="0" borderId="40" applyFont="0" applyFill="0" applyBorder="0" applyAlignment="0" applyProtection="0"/>
    <xf numFmtId="9" fontId="2" fillId="0" borderId="40" applyFont="0" applyFill="0" applyBorder="0" applyAlignment="0" applyProtection="0"/>
    <xf numFmtId="0" fontId="1" fillId="0" borderId="40"/>
    <xf numFmtId="42" fontId="1" fillId="0" borderId="40" applyFont="0" applyFill="0" applyBorder="0" applyAlignment="0" applyProtection="0"/>
    <xf numFmtId="9" fontId="1" fillId="0" borderId="40" applyFont="0" applyFill="0" applyBorder="0" applyAlignment="0" applyProtection="0"/>
  </cellStyleXfs>
  <cellXfs count="22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xf numFmtId="0" fontId="6" fillId="14" borderId="31" xfId="0" applyFont="1" applyFill="1" applyBorder="1" applyAlignment="1">
      <alignment horizontal="center" vertical="center"/>
    </xf>
    <xf numFmtId="0" fontId="6" fillId="15" borderId="31" xfId="0" applyFont="1" applyFill="1" applyBorder="1" applyAlignment="1">
      <alignment horizontal="center" vertical="center"/>
    </xf>
    <xf numFmtId="0" fontId="3" fillId="3" borderId="26" xfId="0" applyFont="1" applyFill="1" applyBorder="1" applyAlignment="1">
      <alignment horizontal="center" vertical="center" wrapText="1"/>
    </xf>
    <xf numFmtId="0" fontId="6" fillId="18" borderId="18" xfId="0" applyFont="1" applyFill="1" applyBorder="1" applyAlignment="1">
      <alignment horizontal="center" vertical="center" wrapText="1"/>
    </xf>
    <xf numFmtId="0" fontId="11"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18" fillId="0" borderId="32" xfId="0" applyFont="1" applyBorder="1" applyAlignment="1">
      <alignment horizontal="center" vertical="center" wrapText="1"/>
    </xf>
    <xf numFmtId="0" fontId="16" fillId="0" borderId="32" xfId="0" applyFont="1" applyBorder="1" applyAlignment="1">
      <alignment horizontal="center" vertical="center" wrapText="1"/>
    </xf>
    <xf numFmtId="0" fontId="23" fillId="0" borderId="32" xfId="0" applyFont="1" applyBorder="1" applyAlignment="1">
      <alignment horizontal="center" vertical="center" wrapText="1"/>
    </xf>
    <xf numFmtId="3" fontId="27" fillId="0" borderId="64" xfId="0" applyNumberFormat="1" applyFont="1"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6" fillId="2" borderId="66" xfId="0" applyFont="1" applyFill="1" applyBorder="1" applyAlignment="1">
      <alignment horizontal="center" vertical="center" wrapText="1"/>
    </xf>
    <xf numFmtId="0" fontId="3" fillId="0" borderId="64" xfId="0" applyFont="1" applyBorder="1" applyAlignment="1">
      <alignment horizontal="center" vertical="center" wrapText="1"/>
    </xf>
    <xf numFmtId="0" fontId="16" fillId="0" borderId="64" xfId="0" applyFont="1" applyBorder="1" applyAlignment="1">
      <alignment horizontal="center" vertical="center" wrapText="1"/>
    </xf>
    <xf numFmtId="0" fontId="6" fillId="2" borderId="71" xfId="0" applyFont="1" applyFill="1" applyBorder="1" applyAlignment="1">
      <alignment horizontal="center" vertical="center" wrapText="1"/>
    </xf>
    <xf numFmtId="0" fontId="11" fillId="0" borderId="7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65" xfId="0" applyFont="1" applyBorder="1" applyAlignment="1">
      <alignment horizontal="center" vertical="center" wrapText="1"/>
    </xf>
    <xf numFmtId="3" fontId="27" fillId="0" borderId="42" xfId="0" applyNumberFormat="1" applyFont="1" applyBorder="1" applyAlignment="1">
      <alignment horizontal="center" vertical="center"/>
    </xf>
    <xf numFmtId="0" fontId="16" fillId="17" borderId="51" xfId="0" applyFont="1" applyFill="1" applyBorder="1" applyAlignment="1">
      <alignment horizontal="center" vertical="center" wrapText="1"/>
    </xf>
    <xf numFmtId="0" fontId="16" fillId="16" borderId="51" xfId="0" applyFont="1" applyFill="1" applyBorder="1" applyAlignment="1">
      <alignment horizontal="center" vertical="center" wrapText="1"/>
    </xf>
    <xf numFmtId="0" fontId="16" fillId="17" borderId="54" xfId="0" applyFont="1" applyFill="1" applyBorder="1" applyAlignment="1">
      <alignment horizontal="center" vertical="center" wrapText="1"/>
    </xf>
    <xf numFmtId="0" fontId="16" fillId="16" borderId="55" xfId="0" applyFont="1" applyFill="1" applyBorder="1" applyAlignment="1">
      <alignment horizontal="center" vertical="center" wrapText="1"/>
    </xf>
    <xf numFmtId="9" fontId="23" fillId="9" borderId="44" xfId="0" applyNumberFormat="1" applyFont="1" applyFill="1" applyBorder="1" applyAlignment="1">
      <alignment horizontal="center" vertical="center" wrapText="1"/>
    </xf>
    <xf numFmtId="9" fontId="23" fillId="9" borderId="47" xfId="0" applyNumberFormat="1" applyFont="1" applyFill="1" applyBorder="1" applyAlignment="1">
      <alignment horizontal="center" vertical="center" wrapText="1"/>
    </xf>
    <xf numFmtId="9" fontId="23" fillId="9" borderId="25" xfId="0" applyNumberFormat="1" applyFont="1" applyFill="1" applyBorder="1" applyAlignment="1">
      <alignment horizontal="center" vertical="center" wrapText="1"/>
    </xf>
    <xf numFmtId="1" fontId="12" fillId="4" borderId="51" xfId="0" applyNumberFormat="1" applyFont="1" applyFill="1" applyBorder="1" applyAlignment="1">
      <alignment horizontal="center" vertical="center" wrapText="1"/>
    </xf>
    <xf numFmtId="1" fontId="12" fillId="4" borderId="56" xfId="0" applyNumberFormat="1" applyFont="1" applyFill="1" applyBorder="1" applyAlignment="1">
      <alignment horizontal="center" vertical="center" wrapText="1"/>
    </xf>
    <xf numFmtId="1" fontId="12" fillId="4" borderId="78" xfId="0" applyNumberFormat="1" applyFont="1" applyFill="1" applyBorder="1" applyAlignment="1">
      <alignment horizontal="center" vertical="center" wrapText="1"/>
    </xf>
    <xf numFmtId="1" fontId="12" fillId="4" borderId="57" xfId="0" applyNumberFormat="1" applyFont="1" applyFill="1" applyBorder="1" applyAlignment="1">
      <alignment horizontal="center" vertical="center" wrapText="1"/>
    </xf>
    <xf numFmtId="1" fontId="12" fillId="4" borderId="54" xfId="0" applyNumberFormat="1" applyFont="1" applyFill="1" applyBorder="1" applyAlignment="1">
      <alignment horizontal="center" vertical="center" wrapText="1"/>
    </xf>
    <xf numFmtId="1" fontId="12" fillId="4" borderId="55" xfId="0" applyNumberFormat="1" applyFont="1" applyFill="1" applyBorder="1" applyAlignment="1">
      <alignment horizontal="center" vertical="center" wrapText="1"/>
    </xf>
    <xf numFmtId="0" fontId="6" fillId="2" borderId="70" xfId="0" applyFont="1" applyFill="1" applyBorder="1" applyAlignment="1">
      <alignment horizontal="center" vertical="center" wrapText="1"/>
    </xf>
    <xf numFmtId="0" fontId="3" fillId="0" borderId="33" xfId="0" applyFont="1" applyBorder="1" applyAlignment="1">
      <alignment horizontal="center" vertical="center" wrapText="1"/>
    </xf>
    <xf numFmtId="0" fontId="6" fillId="15" borderId="36" xfId="0" applyFont="1" applyFill="1" applyBorder="1" applyAlignment="1">
      <alignment horizontal="center" vertical="center"/>
    </xf>
    <xf numFmtId="0" fontId="6" fillId="26" borderId="14" xfId="0" applyFont="1" applyFill="1" applyBorder="1" applyAlignment="1">
      <alignment vertical="center" wrapText="1"/>
    </xf>
    <xf numFmtId="0" fontId="6" fillId="26" borderId="15" xfId="0" applyFont="1" applyFill="1" applyBorder="1" applyAlignment="1">
      <alignment vertical="center" wrapText="1"/>
    </xf>
    <xf numFmtId="0" fontId="10" fillId="26" borderId="14" xfId="0" applyFont="1" applyFill="1" applyBorder="1" applyAlignment="1">
      <alignment horizontal="center" vertical="center" wrapText="1"/>
    </xf>
    <xf numFmtId="0" fontId="6" fillId="26" borderId="40" xfId="0" applyFont="1" applyFill="1" applyBorder="1" applyAlignment="1">
      <alignment vertical="center" wrapText="1"/>
    </xf>
    <xf numFmtId="0" fontId="24" fillId="5" borderId="42" xfId="0" applyFont="1" applyFill="1" applyBorder="1" applyAlignment="1">
      <alignment horizontal="center" vertical="center"/>
    </xf>
    <xf numFmtId="0" fontId="6" fillId="0" borderId="42" xfId="0" applyFont="1" applyBorder="1" applyAlignment="1">
      <alignment horizontal="center" vertical="center"/>
    </xf>
    <xf numFmtId="0" fontId="3" fillId="0" borderId="84" xfId="0" applyFont="1" applyBorder="1" applyAlignment="1">
      <alignment vertical="center"/>
    </xf>
    <xf numFmtId="0" fontId="6" fillId="0" borderId="86" xfId="0" applyFont="1" applyBorder="1" applyAlignment="1">
      <alignment horizontal="center" vertical="center"/>
    </xf>
    <xf numFmtId="0" fontId="6" fillId="14" borderId="38" xfId="0" applyFont="1" applyFill="1" applyBorder="1" applyAlignment="1">
      <alignment horizontal="center" vertical="center"/>
    </xf>
    <xf numFmtId="0" fontId="18" fillId="0" borderId="35" xfId="0" applyFont="1" applyBorder="1" applyAlignment="1">
      <alignment horizontal="center" vertical="center" wrapText="1"/>
    </xf>
    <xf numFmtId="0" fontId="16" fillId="0" borderId="3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4" xfId="0" applyFont="1" applyBorder="1" applyAlignment="1">
      <alignment horizontal="center" vertical="center" wrapText="1"/>
    </xf>
    <xf numFmtId="0" fontId="7" fillId="21" borderId="52" xfId="0" applyFont="1" applyFill="1" applyBorder="1" applyAlignment="1">
      <alignment horizontal="center" vertical="center" wrapText="1"/>
    </xf>
    <xf numFmtId="0" fontId="7" fillId="21" borderId="77" xfId="0" applyFont="1" applyFill="1" applyBorder="1" applyAlignment="1">
      <alignment horizontal="center" vertical="center" wrapText="1"/>
    </xf>
    <xf numFmtId="0" fontId="7" fillId="21" borderId="53" xfId="0" applyFont="1" applyFill="1" applyBorder="1" applyAlignment="1">
      <alignment horizontal="center" vertical="center" wrapText="1"/>
    </xf>
    <xf numFmtId="0" fontId="7" fillId="21" borderId="56" xfId="0" applyFont="1" applyFill="1" applyBorder="1" applyAlignment="1">
      <alignment vertical="center" wrapText="1"/>
    </xf>
    <xf numFmtId="0" fontId="7" fillId="21" borderId="78" xfId="0" applyFont="1" applyFill="1" applyBorder="1" applyAlignment="1">
      <alignment vertical="center" wrapText="1"/>
    </xf>
    <xf numFmtId="0" fontId="7" fillId="21" borderId="57" xfId="0" applyFont="1" applyFill="1" applyBorder="1" applyAlignment="1">
      <alignment vertical="center" wrapText="1"/>
    </xf>
    <xf numFmtId="17" fontId="24" fillId="5" borderId="96" xfId="0" applyNumberFormat="1" applyFont="1" applyFill="1" applyBorder="1" applyAlignment="1">
      <alignment horizontal="center" vertical="center" wrapText="1"/>
    </xf>
    <xf numFmtId="17" fontId="24" fillId="5" borderId="97" xfId="0" applyNumberFormat="1" applyFont="1" applyFill="1" applyBorder="1" applyAlignment="1">
      <alignment horizontal="center" vertical="center" wrapText="1"/>
    </xf>
    <xf numFmtId="17" fontId="24" fillId="5" borderId="98" xfId="0" applyNumberFormat="1" applyFont="1" applyFill="1" applyBorder="1" applyAlignment="1">
      <alignment horizontal="center" vertical="center" wrapText="1"/>
    </xf>
    <xf numFmtId="17" fontId="23" fillId="28" borderId="61" xfId="0" applyNumberFormat="1" applyFont="1" applyFill="1" applyBorder="1" applyAlignment="1">
      <alignment horizontal="left" wrapText="1"/>
    </xf>
    <xf numFmtId="17" fontId="26" fillId="4" borderId="90" xfId="0" applyNumberFormat="1" applyFont="1" applyFill="1" applyBorder="1" applyAlignment="1">
      <alignment vertical="center" wrapText="1"/>
    </xf>
    <xf numFmtId="17" fontId="12" fillId="4" borderId="90" xfId="0" applyNumberFormat="1" applyFont="1" applyFill="1" applyBorder="1" applyAlignment="1">
      <alignment horizontal="center" vertical="center" wrapText="1"/>
    </xf>
    <xf numFmtId="17" fontId="3" fillId="28" borderId="50" xfId="0" applyNumberFormat="1" applyFont="1" applyFill="1" applyBorder="1" applyAlignment="1">
      <alignment wrapText="1"/>
    </xf>
    <xf numFmtId="17" fontId="23" fillId="28" borderId="73" xfId="0" applyNumberFormat="1" applyFont="1" applyFill="1" applyBorder="1" applyAlignment="1">
      <alignment horizontal="left" wrapText="1"/>
    </xf>
    <xf numFmtId="17" fontId="26" fillId="4" borderId="91" xfId="0" applyNumberFormat="1" applyFont="1" applyFill="1" applyBorder="1" applyAlignment="1">
      <alignment vertical="center" wrapText="1"/>
    </xf>
    <xf numFmtId="17" fontId="12" fillId="4" borderId="91" xfId="0" applyNumberFormat="1" applyFont="1" applyFill="1" applyBorder="1" applyAlignment="1">
      <alignment horizontal="center" vertical="center" wrapText="1"/>
    </xf>
    <xf numFmtId="17" fontId="3" fillId="28" borderId="76" xfId="0" applyNumberFormat="1" applyFont="1" applyFill="1" applyBorder="1" applyAlignment="1">
      <alignment wrapText="1"/>
    </xf>
    <xf numFmtId="17" fontId="22" fillId="4" borderId="90" xfId="0" applyNumberFormat="1" applyFont="1" applyFill="1" applyBorder="1" applyAlignment="1">
      <alignment vertical="center" wrapText="1"/>
    </xf>
    <xf numFmtId="17" fontId="11" fillId="4" borderId="90" xfId="0" applyNumberFormat="1" applyFont="1" applyFill="1" applyBorder="1" applyAlignment="1">
      <alignment vertical="center"/>
    </xf>
    <xf numFmtId="17" fontId="11" fillId="4" borderId="91" xfId="0" applyNumberFormat="1" applyFont="1" applyFill="1" applyBorder="1" applyAlignment="1">
      <alignment vertical="center"/>
    </xf>
    <xf numFmtId="17" fontId="22" fillId="4" borderId="91" xfId="0" applyNumberFormat="1" applyFont="1" applyFill="1" applyBorder="1" applyAlignment="1">
      <alignment vertical="center" wrapText="1"/>
    </xf>
    <xf numFmtId="17" fontId="3" fillId="28" borderId="90" xfId="0" applyNumberFormat="1" applyFont="1" applyFill="1" applyBorder="1" applyAlignment="1">
      <alignment wrapText="1"/>
    </xf>
    <xf numFmtId="17" fontId="3" fillId="28" borderId="91" xfId="0" applyNumberFormat="1" applyFont="1" applyFill="1" applyBorder="1" applyAlignment="1">
      <alignment wrapText="1"/>
    </xf>
    <xf numFmtId="0" fontId="3" fillId="0" borderId="42" xfId="0" applyFont="1" applyBorder="1" applyAlignment="1">
      <alignment horizontal="center" vertical="center" wrapText="1"/>
    </xf>
    <xf numFmtId="0" fontId="12" fillId="0" borderId="32" xfId="0" applyFont="1" applyBorder="1" applyAlignment="1">
      <alignment horizontal="center" vertical="center"/>
    </xf>
    <xf numFmtId="0" fontId="3" fillId="0" borderId="7" xfId="0" applyFont="1" applyBorder="1" applyAlignment="1">
      <alignment horizontal="center" vertical="center" wrapText="1"/>
    </xf>
    <xf numFmtId="0" fontId="3" fillId="0" borderId="38" xfId="0" applyFont="1" applyBorder="1" applyAlignment="1">
      <alignment horizontal="center" vertical="center" wrapText="1"/>
    </xf>
    <xf numFmtId="0" fontId="12" fillId="0" borderId="33" xfId="0" applyFont="1" applyBorder="1" applyAlignment="1">
      <alignment horizontal="center" vertical="center"/>
    </xf>
    <xf numFmtId="0" fontId="3" fillId="0" borderId="36" xfId="0" applyFont="1" applyBorder="1" applyAlignment="1">
      <alignment horizontal="center" vertical="center" wrapText="1"/>
    </xf>
    <xf numFmtId="0" fontId="0" fillId="0" borderId="79" xfId="0" applyBorder="1" applyAlignment="1">
      <alignment horizontal="center"/>
    </xf>
    <xf numFmtId="0" fontId="0" fillId="0" borderId="80" xfId="0" applyBorder="1" applyAlignment="1">
      <alignment horizontal="center"/>
    </xf>
    <xf numFmtId="0" fontId="7" fillId="21" borderId="61" xfId="0" applyFont="1" applyFill="1" applyBorder="1" applyAlignment="1">
      <alignment horizontal="center" vertical="center"/>
    </xf>
    <xf numFmtId="0" fontId="7" fillId="21" borderId="50" xfId="0" applyFont="1" applyFill="1" applyBorder="1" applyAlignment="1">
      <alignment horizontal="center" vertical="center"/>
    </xf>
    <xf numFmtId="0" fontId="7" fillId="21" borderId="83" xfId="0" applyFont="1" applyFill="1" applyBorder="1" applyAlignment="1">
      <alignment horizontal="center" vertical="center"/>
    </xf>
    <xf numFmtId="0" fontId="7" fillId="21" borderId="84" xfId="0" applyFont="1" applyFill="1" applyBorder="1" applyAlignment="1">
      <alignment horizontal="center" vertical="center"/>
    </xf>
    <xf numFmtId="0" fontId="7" fillId="21" borderId="73" xfId="0" applyFont="1" applyFill="1" applyBorder="1" applyAlignment="1">
      <alignment horizontal="center" vertical="center"/>
    </xf>
    <xf numFmtId="0" fontId="7" fillId="21" borderId="76" xfId="0" applyFont="1" applyFill="1" applyBorder="1" applyAlignment="1">
      <alignment horizontal="center" vertical="center"/>
    </xf>
    <xf numFmtId="0" fontId="0" fillId="0" borderId="81" xfId="0" applyBorder="1" applyAlignment="1">
      <alignment horizontal="center"/>
    </xf>
    <xf numFmtId="0" fontId="0" fillId="0" borderId="82" xfId="0" applyBorder="1" applyAlignment="1">
      <alignment horizontal="center"/>
    </xf>
    <xf numFmtId="0" fontId="21" fillId="5" borderId="48" xfId="0" applyFont="1" applyFill="1" applyBorder="1" applyAlignment="1">
      <alignment horizontal="center" vertical="center" wrapText="1"/>
    </xf>
    <xf numFmtId="0" fontId="20" fillId="6" borderId="49" xfId="0" applyFont="1" applyFill="1" applyBorder="1"/>
    <xf numFmtId="0" fontId="7" fillId="21" borderId="45" xfId="0" applyFont="1" applyFill="1" applyBorder="1" applyAlignment="1">
      <alignment horizontal="center" vertical="center" wrapText="1"/>
    </xf>
    <xf numFmtId="0" fontId="4" fillId="20" borderId="58" xfId="0" applyFont="1" applyFill="1" applyBorder="1"/>
    <xf numFmtId="0" fontId="3" fillId="2" borderId="29" xfId="0" applyFont="1" applyFill="1" applyBorder="1" applyAlignment="1">
      <alignment horizontal="center" vertical="center" wrapText="1"/>
    </xf>
    <xf numFmtId="0" fontId="4" fillId="0" borderId="40" xfId="0" applyFont="1" applyBorder="1"/>
    <xf numFmtId="0" fontId="4" fillId="0" borderId="16" xfId="0" applyFont="1" applyBorder="1"/>
    <xf numFmtId="0" fontId="4" fillId="0" borderId="17" xfId="0" applyFont="1" applyBorder="1"/>
    <xf numFmtId="0" fontId="8" fillId="0" borderId="39" xfId="0" applyFont="1" applyBorder="1" applyAlignment="1">
      <alignment horizontal="center" vertical="center" wrapText="1"/>
    </xf>
    <xf numFmtId="0" fontId="4" fillId="0" borderId="27" xfId="0" applyFont="1" applyBorder="1"/>
    <xf numFmtId="0" fontId="9" fillId="3" borderId="39"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0" borderId="30" xfId="0" applyFont="1" applyBorder="1"/>
    <xf numFmtId="0" fontId="4" fillId="0" borderId="22" xfId="0" applyFont="1" applyBorder="1"/>
    <xf numFmtId="0" fontId="4" fillId="0" borderId="23" xfId="0" applyFont="1" applyBorder="1"/>
    <xf numFmtId="0" fontId="6" fillId="19" borderId="19" xfId="0" applyFont="1" applyFill="1" applyBorder="1" applyAlignment="1">
      <alignment horizontal="center" vertical="center" wrapText="1"/>
    </xf>
    <xf numFmtId="0" fontId="4" fillId="8" borderId="20" xfId="0" applyFont="1" applyFill="1" applyBorder="1"/>
    <xf numFmtId="0" fontId="6" fillId="18" borderId="19" xfId="0" applyFont="1" applyFill="1" applyBorder="1" applyAlignment="1">
      <alignment horizontal="center" vertical="center" wrapText="1"/>
    </xf>
    <xf numFmtId="0" fontId="4" fillId="8" borderId="21" xfId="0" applyFont="1" applyFill="1" applyBorder="1"/>
    <xf numFmtId="0" fontId="18" fillId="0" borderId="33" xfId="0" applyFont="1" applyBorder="1" applyAlignment="1">
      <alignment horizontal="center" vertical="center" wrapText="1"/>
    </xf>
    <xf numFmtId="0" fontId="4" fillId="0" borderId="34" xfId="0" applyFont="1" applyBorder="1"/>
    <xf numFmtId="0" fontId="4" fillId="0" borderId="35" xfId="0" applyFont="1" applyBorder="1"/>
    <xf numFmtId="0" fontId="3" fillId="0" borderId="33" xfId="0" applyFont="1" applyBorder="1" applyAlignment="1">
      <alignment horizontal="center" vertical="center" wrapText="1"/>
    </xf>
    <xf numFmtId="0" fontId="6" fillId="2" borderId="6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11" fillId="0" borderId="33" xfId="0" applyFont="1" applyBorder="1" applyAlignment="1">
      <alignment horizontal="center" vertical="center" wrapText="1"/>
    </xf>
    <xf numFmtId="0" fontId="16" fillId="27" borderId="61" xfId="0" applyFont="1" applyFill="1" applyBorder="1" applyAlignment="1">
      <alignment horizontal="center" vertical="center"/>
    </xf>
    <xf numFmtId="0" fontId="16" fillId="27" borderId="90" xfId="0" applyFont="1" applyFill="1" applyBorder="1" applyAlignment="1">
      <alignment horizontal="center" vertical="center"/>
    </xf>
    <xf numFmtId="0" fontId="16" fillId="27" borderId="50" xfId="0" applyFont="1" applyFill="1" applyBorder="1" applyAlignment="1">
      <alignment horizontal="center" vertical="center"/>
    </xf>
    <xf numFmtId="0" fontId="16" fillId="27" borderId="83" xfId="0" applyFont="1" applyFill="1" applyBorder="1" applyAlignment="1">
      <alignment horizontal="center" vertical="center"/>
    </xf>
    <xf numFmtId="0" fontId="16" fillId="27" borderId="40" xfId="0" applyFont="1" applyFill="1" applyBorder="1" applyAlignment="1">
      <alignment horizontal="center" vertical="center"/>
    </xf>
    <xf numFmtId="0" fontId="16" fillId="27" borderId="84" xfId="0" applyFont="1" applyFill="1" applyBorder="1" applyAlignment="1">
      <alignment horizontal="center" vertical="center"/>
    </xf>
    <xf numFmtId="0" fontId="16" fillId="27" borderId="73" xfId="0" applyFont="1" applyFill="1" applyBorder="1" applyAlignment="1">
      <alignment horizontal="center" vertical="center"/>
    </xf>
    <xf numFmtId="0" fontId="16" fillId="27" borderId="91" xfId="0" applyFont="1" applyFill="1" applyBorder="1" applyAlignment="1">
      <alignment horizontal="center" vertical="center"/>
    </xf>
    <xf numFmtId="0" fontId="16" fillId="27" borderId="76" xfId="0" applyFont="1" applyFill="1" applyBorder="1" applyAlignment="1">
      <alignment horizontal="center" vertical="center"/>
    </xf>
    <xf numFmtId="17" fontId="21" fillId="5" borderId="41" xfId="0" applyNumberFormat="1" applyFont="1" applyFill="1" applyBorder="1" applyAlignment="1">
      <alignment horizontal="center" vertical="center" wrapText="1"/>
    </xf>
    <xf numFmtId="17" fontId="21" fillId="5" borderId="42" xfId="0" applyNumberFormat="1" applyFont="1" applyFill="1" applyBorder="1" applyAlignment="1">
      <alignment horizontal="center" vertical="center" wrapText="1"/>
    </xf>
    <xf numFmtId="17" fontId="17" fillId="4" borderId="7" xfId="0" applyNumberFormat="1" applyFont="1" applyFill="1" applyBorder="1" applyAlignment="1">
      <alignment horizontal="center" vertical="center" wrapText="1"/>
    </xf>
    <xf numFmtId="17" fontId="17" fillId="4" borderId="41" xfId="0" applyNumberFormat="1" applyFont="1" applyFill="1" applyBorder="1" applyAlignment="1">
      <alignment horizontal="center" vertical="center" wrapText="1"/>
    </xf>
    <xf numFmtId="17" fontId="17" fillId="4" borderId="87" xfId="0" applyNumberFormat="1" applyFont="1" applyFill="1" applyBorder="1" applyAlignment="1">
      <alignment horizontal="center" vertical="center" wrapText="1"/>
    </xf>
    <xf numFmtId="17" fontId="12" fillId="4" borderId="7" xfId="0" applyNumberFormat="1" applyFont="1" applyFill="1" applyBorder="1" applyAlignment="1">
      <alignment horizontal="center" vertical="center" wrapText="1"/>
    </xf>
    <xf numFmtId="17" fontId="12" fillId="4" borderId="41" xfId="0" applyNumberFormat="1" applyFont="1" applyFill="1" applyBorder="1" applyAlignment="1">
      <alignment horizontal="center" vertical="center" wrapText="1"/>
    </xf>
    <xf numFmtId="17" fontId="12" fillId="4" borderId="87" xfId="0" applyNumberFormat="1" applyFont="1" applyFill="1" applyBorder="1" applyAlignment="1">
      <alignment horizontal="center" vertical="center" wrapText="1"/>
    </xf>
    <xf numFmtId="17" fontId="14" fillId="5" borderId="37" xfId="0" applyNumberFormat="1" applyFont="1" applyFill="1" applyBorder="1" applyAlignment="1">
      <alignment horizontal="center" vertical="center" wrapText="1"/>
    </xf>
    <xf numFmtId="17" fontId="14" fillId="5" borderId="93" xfId="0" applyNumberFormat="1" applyFont="1" applyFill="1" applyBorder="1" applyAlignment="1">
      <alignment horizontal="center" vertical="center" wrapText="1"/>
    </xf>
    <xf numFmtId="17" fontId="21" fillId="5" borderId="67" xfId="0" applyNumberFormat="1" applyFont="1" applyFill="1" applyBorder="1" applyAlignment="1">
      <alignment horizontal="center" vertical="center"/>
    </xf>
    <xf numFmtId="17" fontId="21" fillId="5" borderId="89" xfId="0" applyNumberFormat="1" applyFont="1" applyFill="1" applyBorder="1" applyAlignment="1">
      <alignment horizontal="center" vertical="center"/>
    </xf>
    <xf numFmtId="17" fontId="21" fillId="5" borderId="88" xfId="0" applyNumberFormat="1" applyFont="1" applyFill="1" applyBorder="1" applyAlignment="1">
      <alignment horizontal="center" vertical="center"/>
    </xf>
    <xf numFmtId="17" fontId="21" fillId="5" borderId="62" xfId="0" applyNumberFormat="1" applyFont="1" applyFill="1" applyBorder="1" applyAlignment="1">
      <alignment horizontal="center" vertical="center"/>
    </xf>
    <xf numFmtId="17" fontId="11" fillId="0" borderId="7" xfId="0" applyNumberFormat="1" applyFont="1" applyBorder="1" applyAlignment="1">
      <alignment horizontal="center" vertical="center" wrapText="1"/>
    </xf>
    <xf numFmtId="17" fontId="11" fillId="0" borderId="41" xfId="0" applyNumberFormat="1" applyFont="1" applyBorder="1" applyAlignment="1">
      <alignment horizontal="center" vertical="center" wrapText="1"/>
    </xf>
    <xf numFmtId="17" fontId="11" fillId="0" borderId="87" xfId="0" applyNumberFormat="1" applyFont="1" applyBorder="1" applyAlignment="1">
      <alignment horizontal="center" vertical="center" wrapText="1"/>
    </xf>
    <xf numFmtId="17" fontId="12" fillId="2" borderId="7" xfId="0" applyNumberFormat="1" applyFont="1" applyFill="1" applyBorder="1" applyAlignment="1">
      <alignment horizontal="center" vertical="center" wrapText="1"/>
    </xf>
    <xf numFmtId="17" fontId="12" fillId="2" borderId="41" xfId="0" applyNumberFormat="1" applyFont="1" applyFill="1" applyBorder="1" applyAlignment="1">
      <alignment horizontal="center" vertical="center" wrapText="1"/>
    </xf>
    <xf numFmtId="17" fontId="12" fillId="2" borderId="87" xfId="0" applyNumberFormat="1" applyFont="1" applyFill="1" applyBorder="1" applyAlignment="1">
      <alignment horizontal="center" vertical="center" wrapText="1"/>
    </xf>
    <xf numFmtId="17" fontId="21" fillId="5" borderId="24" xfId="0" applyNumberFormat="1" applyFont="1" applyFill="1" applyBorder="1" applyAlignment="1">
      <alignment horizontal="center" vertical="center" wrapText="1"/>
    </xf>
    <xf numFmtId="17" fontId="21" fillId="5" borderId="95" xfId="0" applyNumberFormat="1" applyFont="1" applyFill="1" applyBorder="1" applyAlignment="1">
      <alignment horizontal="center" vertical="center" wrapText="1"/>
    </xf>
    <xf numFmtId="17" fontId="21" fillId="5" borderId="4" xfId="0" applyNumberFormat="1" applyFont="1" applyFill="1" applyBorder="1" applyAlignment="1">
      <alignment horizontal="center" vertical="center" wrapText="1"/>
    </xf>
    <xf numFmtId="17" fontId="21" fillId="5" borderId="92" xfId="0" applyNumberFormat="1" applyFont="1" applyFill="1" applyBorder="1" applyAlignment="1">
      <alignment horizontal="center" vertical="center" wrapText="1"/>
    </xf>
    <xf numFmtId="17" fontId="21" fillId="5" borderId="87" xfId="0" applyNumberFormat="1" applyFont="1" applyFill="1" applyBorder="1" applyAlignment="1">
      <alignment horizontal="center" vertical="center" wrapText="1"/>
    </xf>
    <xf numFmtId="17" fontId="22" fillId="7" borderId="43" xfId="0" applyNumberFormat="1" applyFont="1" applyFill="1" applyBorder="1" applyAlignment="1">
      <alignment horizontal="center" vertical="center" wrapText="1"/>
    </xf>
    <xf numFmtId="17" fontId="22" fillId="7" borderId="13" xfId="0" applyNumberFormat="1" applyFont="1" applyFill="1" applyBorder="1" applyAlignment="1">
      <alignment horizontal="center" vertical="center" wrapText="1"/>
    </xf>
    <xf numFmtId="17" fontId="25" fillId="5" borderId="4" xfId="0" applyNumberFormat="1" applyFont="1" applyFill="1" applyBorder="1" applyAlignment="1">
      <alignment horizontal="center" vertical="center"/>
    </xf>
    <xf numFmtId="17" fontId="25" fillId="5" borderId="92" xfId="0" applyNumberFormat="1" applyFont="1" applyFill="1" applyBorder="1" applyAlignment="1">
      <alignment horizontal="center" vertical="center"/>
    </xf>
    <xf numFmtId="0" fontId="24" fillId="5" borderId="7" xfId="0" applyFont="1" applyFill="1" applyBorder="1" applyAlignment="1">
      <alignment horizontal="center" vertical="center"/>
    </xf>
    <xf numFmtId="0" fontId="24" fillId="5" borderId="41"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87" xfId="0" applyFont="1" applyFill="1" applyBorder="1" applyAlignment="1">
      <alignment horizontal="center" vertical="center"/>
    </xf>
    <xf numFmtId="0" fontId="3" fillId="0" borderId="7"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7" xfId="0" applyFont="1" applyBorder="1" applyAlignment="1">
      <alignment horizontal="center"/>
    </xf>
    <xf numFmtId="0" fontId="3" fillId="0" borderId="41" xfId="0" applyFont="1" applyBorder="1" applyAlignment="1">
      <alignment horizontal="center"/>
    </xf>
    <xf numFmtId="0" fontId="3" fillId="0" borderId="87" xfId="0" applyFont="1" applyBorder="1" applyAlignment="1">
      <alignment horizontal="center"/>
    </xf>
    <xf numFmtId="0" fontId="3" fillId="0" borderId="85" xfId="0" applyFont="1" applyBorder="1" applyAlignment="1">
      <alignment horizontal="center"/>
    </xf>
    <xf numFmtId="0" fontId="3" fillId="0" borderId="68" xfId="0" applyFont="1" applyBorder="1" applyAlignment="1">
      <alignment horizontal="center"/>
    </xf>
    <xf numFmtId="0" fontId="3" fillId="0" borderId="86" xfId="0" applyFont="1" applyBorder="1" applyAlignment="1">
      <alignment horizontal="center"/>
    </xf>
    <xf numFmtId="0" fontId="3" fillId="0" borderId="46" xfId="0" applyFont="1" applyBorder="1" applyAlignment="1">
      <alignment horizontal="center"/>
    </xf>
    <xf numFmtId="0" fontId="3" fillId="0" borderId="1" xfId="0" applyFont="1" applyBorder="1" applyAlignment="1">
      <alignment horizontal="center" vertical="center" wrapText="1"/>
    </xf>
    <xf numFmtId="0" fontId="4" fillId="0" borderId="2" xfId="0" applyFont="1" applyBorder="1"/>
    <xf numFmtId="0" fontId="4" fillId="0" borderId="6" xfId="0" applyFont="1" applyBorder="1"/>
    <xf numFmtId="0" fontId="0" fillId="0" borderId="0" xfId="0"/>
    <xf numFmtId="0" fontId="4" fillId="0" borderId="29" xfId="0" applyFont="1" applyBorder="1"/>
    <xf numFmtId="0" fontId="0" fillId="0" borderId="40" xfId="0" applyBorder="1"/>
    <xf numFmtId="0" fontId="5" fillId="2" borderId="3" xfId="0" applyFont="1" applyFill="1" applyBorder="1" applyAlignment="1">
      <alignment horizontal="center" vertical="center" wrapText="1"/>
    </xf>
    <xf numFmtId="0" fontId="4" fillId="0" borderId="4" xfId="0" applyFont="1" applyBorder="1"/>
    <xf numFmtId="0" fontId="4" fillId="0" borderId="5" xfId="0" applyFont="1" applyBorder="1"/>
    <xf numFmtId="0" fontId="6" fillId="2"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27" fillId="2" borderId="7"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4" fillId="0" borderId="37" xfId="0" applyFont="1" applyBorder="1"/>
    <xf numFmtId="0" fontId="4" fillId="0" borderId="11" xfId="0" applyFont="1" applyBorder="1"/>
    <xf numFmtId="0" fontId="4" fillId="0" borderId="12" xfId="0" applyFont="1" applyBorder="1"/>
    <xf numFmtId="0" fontId="6" fillId="2" borderId="10" xfId="0" applyFont="1" applyFill="1" applyBorder="1" applyAlignment="1">
      <alignment horizontal="center" vertical="center" wrapText="1"/>
    </xf>
    <xf numFmtId="0" fontId="4" fillId="0" borderId="13" xfId="0" applyFont="1" applyBorder="1"/>
    <xf numFmtId="0" fontId="7" fillId="21" borderId="59" xfId="0" applyFont="1" applyFill="1" applyBorder="1" applyAlignment="1">
      <alignment horizontal="center" vertical="center" wrapText="1"/>
    </xf>
    <xf numFmtId="0" fontId="4" fillId="20" borderId="60" xfId="0" applyFont="1" applyFill="1" applyBorder="1"/>
    <xf numFmtId="0" fontId="6" fillId="22" borderId="28" xfId="0" applyFont="1" applyFill="1" applyBorder="1" applyAlignment="1">
      <alignment horizontal="center" vertical="center" wrapText="1"/>
    </xf>
    <xf numFmtId="0" fontId="4" fillId="23" borderId="27" xfId="0" applyFont="1" applyFill="1" applyBorder="1"/>
    <xf numFmtId="0" fontId="6" fillId="24" borderId="28" xfId="0" applyFont="1" applyFill="1" applyBorder="1" applyAlignment="1">
      <alignment horizontal="center" vertical="center" wrapText="1"/>
    </xf>
    <xf numFmtId="0" fontId="4" fillId="25" borderId="27" xfId="0" applyFont="1" applyFill="1" applyBorder="1"/>
    <xf numFmtId="0" fontId="4" fillId="25" borderId="40" xfId="0" applyFont="1" applyFill="1" applyBorder="1"/>
    <xf numFmtId="0" fontId="14" fillId="21" borderId="29" xfId="0" applyFont="1" applyFill="1" applyBorder="1" applyAlignment="1">
      <alignment horizontal="center" vertical="center"/>
    </xf>
    <xf numFmtId="0" fontId="15" fillId="20" borderId="40" xfId="0" applyFont="1" applyFill="1" applyBorder="1"/>
    <xf numFmtId="0" fontId="31" fillId="21" borderId="45" xfId="0" applyFont="1" applyFill="1" applyBorder="1" applyAlignment="1">
      <alignment horizontal="center" vertical="center"/>
    </xf>
    <xf numFmtId="0" fontId="15" fillId="20" borderId="58" xfId="0" applyFont="1" applyFill="1" applyBorder="1"/>
    <xf numFmtId="0" fontId="15" fillId="20" borderId="60" xfId="0" applyFont="1" applyFill="1" applyBorder="1"/>
    <xf numFmtId="0" fontId="6" fillId="22" borderId="40" xfId="0" applyFont="1" applyFill="1" applyBorder="1" applyAlignment="1">
      <alignment horizontal="center" vertical="center" wrapText="1"/>
    </xf>
    <xf numFmtId="0" fontId="3" fillId="1" borderId="61" xfId="0" applyFont="1" applyFill="1" applyBorder="1" applyAlignment="1">
      <alignment horizontal="center" vertical="center"/>
    </xf>
    <xf numFmtId="0" fontId="3" fillId="1" borderId="90" xfId="0" applyFont="1" applyFill="1" applyBorder="1" applyAlignment="1">
      <alignment horizontal="center" vertical="center"/>
    </xf>
    <xf numFmtId="0" fontId="3" fillId="1" borderId="50" xfId="0" applyFont="1" applyFill="1" applyBorder="1" applyAlignment="1">
      <alignment horizontal="center" vertical="center"/>
    </xf>
    <xf numFmtId="0" fontId="3" fillId="1" borderId="83" xfId="0" applyFont="1" applyFill="1" applyBorder="1" applyAlignment="1">
      <alignment horizontal="center" vertical="center"/>
    </xf>
    <xf numFmtId="0" fontId="3" fillId="1" borderId="40" xfId="0" applyFont="1" applyFill="1" applyBorder="1" applyAlignment="1">
      <alignment horizontal="center" vertical="center"/>
    </xf>
    <xf numFmtId="0" fontId="3" fillId="1" borderId="84" xfId="0" applyFont="1" applyFill="1" applyBorder="1" applyAlignment="1">
      <alignment horizontal="center" vertical="center"/>
    </xf>
    <xf numFmtId="0" fontId="3" fillId="1" borderId="73" xfId="0" applyFont="1" applyFill="1" applyBorder="1" applyAlignment="1">
      <alignment horizontal="center" vertical="center"/>
    </xf>
    <xf numFmtId="0" fontId="3" fillId="1" borderId="91" xfId="0" applyFont="1" applyFill="1" applyBorder="1" applyAlignment="1">
      <alignment horizontal="center" vertical="center"/>
    </xf>
    <xf numFmtId="0" fontId="3" fillId="1" borderId="76" xfId="0" applyFont="1" applyFill="1" applyBorder="1" applyAlignment="1">
      <alignment horizontal="center" vertical="center"/>
    </xf>
    <xf numFmtId="0" fontId="20" fillId="6" borderId="50" xfId="0" applyFont="1" applyFill="1" applyBorder="1"/>
    <xf numFmtId="0" fontId="27" fillId="10" borderId="67" xfId="0" applyFont="1" applyFill="1" applyBorder="1" applyAlignment="1">
      <alignment horizontal="center" vertical="center"/>
    </xf>
    <xf numFmtId="0" fontId="19" fillId="8" borderId="62" xfId="0" applyFont="1" applyFill="1" applyBorder="1"/>
    <xf numFmtId="9" fontId="27" fillId="11" borderId="73" xfId="0" applyNumberFormat="1" applyFont="1" applyFill="1" applyBorder="1" applyAlignment="1">
      <alignment horizontal="center" vertical="center"/>
    </xf>
    <xf numFmtId="0" fontId="19" fillId="12" borderId="74" xfId="0" applyFont="1" applyFill="1" applyBorder="1"/>
    <xf numFmtId="9" fontId="27" fillId="13" borderId="75" xfId="0" applyNumberFormat="1" applyFont="1" applyFill="1" applyBorder="1" applyAlignment="1">
      <alignment horizontal="center" vertical="center"/>
    </xf>
    <xf numFmtId="0" fontId="19" fillId="12" borderId="76" xfId="0" applyFont="1" applyFill="1" applyBorder="1"/>
    <xf numFmtId="9" fontId="27" fillId="13" borderId="68" xfId="0" applyNumberFormat="1" applyFont="1" applyFill="1" applyBorder="1" applyAlignment="1">
      <alignment horizontal="center" vertical="center"/>
    </xf>
    <xf numFmtId="0" fontId="19" fillId="12" borderId="46" xfId="0" applyFont="1" applyFill="1" applyBorder="1"/>
    <xf numFmtId="0" fontId="21" fillId="5" borderId="61" xfId="0" applyFont="1" applyFill="1" applyBorder="1" applyAlignment="1">
      <alignment horizontal="center" vertical="center" wrapText="1"/>
    </xf>
  </cellXfs>
  <cellStyles count="7">
    <cellStyle name="Moneda [0] 2" xfId="2" xr:uid="{00000000-0005-0000-0000-000000000000}"/>
    <cellStyle name="Moneda [0] 2 2" xfId="5" xr:uid="{00000000-0005-0000-0000-000001000000}"/>
    <cellStyle name="Normal" xfId="0" builtinId="0"/>
    <cellStyle name="Normal 2" xfId="1" xr:uid="{00000000-0005-0000-0000-000003000000}"/>
    <cellStyle name="Normal 2 2" xfId="4" xr:uid="{00000000-0005-0000-0000-000004000000}"/>
    <cellStyle name="Porcentaje 2" xfId="3" xr:uid="{00000000-0005-0000-0000-000005000000}"/>
    <cellStyle name="Porcentaje 2 2" xfId="6" xr:uid="{00000000-0005-0000-0000-000006000000}"/>
  </cellStyles>
  <dxfs count="62">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DADADA"/>
          <bgColor rgb="FFDADADA"/>
        </patternFill>
      </fill>
    </dxf>
    <dxf>
      <fill>
        <patternFill patternType="solid">
          <fgColor rgb="FFD0CECE"/>
          <bgColor rgb="FFD0CECE"/>
        </patternFill>
      </fill>
    </dxf>
    <dxf>
      <fill>
        <patternFill patternType="solid">
          <fgColor rgb="FFE7E6E6"/>
          <bgColor rgb="FFE7E6E6"/>
        </patternFill>
      </fill>
    </dxf>
    <dxf>
      <fill>
        <patternFill patternType="solid">
          <fgColor rgb="FF92D050"/>
          <bgColor rgb="FF92D050"/>
        </patternFill>
      </fill>
    </dxf>
    <dxf>
      <fill>
        <patternFill patternType="solid">
          <fgColor rgb="FFFFC7CE"/>
          <bgColor rgb="FFFFC7CE"/>
        </patternFill>
      </fill>
    </dxf>
    <dxf>
      <fill>
        <patternFill patternType="solid">
          <fgColor rgb="FFD0CECE"/>
          <bgColor rgb="FFD0CECE"/>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DADADA"/>
          <bgColor rgb="FFDADADA"/>
        </patternFill>
      </fill>
    </dxf>
    <dxf>
      <fill>
        <patternFill patternType="solid">
          <fgColor rgb="FFE7E6E6"/>
          <bgColor rgb="FFE7E6E6"/>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BFBFBF"/>
          <bgColor rgb="FFBFBFBF"/>
        </patternFill>
      </fill>
    </dxf>
    <dxf>
      <fill>
        <patternFill patternType="gray0625">
          <fgColor theme="0"/>
          <bgColor theme="2" tint="-4.9989318521683403E-2"/>
        </patternFill>
      </fill>
    </dxf>
    <dxf>
      <fill>
        <patternFill patternType="solid">
          <fgColor rgb="FFD0CECE"/>
          <bgColor rgb="FFD0CECE"/>
        </patternFill>
      </fill>
    </dxf>
    <dxf>
      <fill>
        <patternFill patternType="solid">
          <fgColor rgb="FFE7E6E6"/>
          <bgColor rgb="FFE7E6E6"/>
        </patternFill>
      </fill>
    </dxf>
    <dxf>
      <fill>
        <patternFill patternType="solid">
          <fgColor rgb="FF92D050"/>
          <bgColor rgb="FF92D050"/>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FFC7CE"/>
          <bgColor rgb="FFFFC7CE"/>
        </patternFill>
      </fill>
    </dxf>
    <dxf>
      <fill>
        <patternFill patternType="solid">
          <fgColor rgb="FFD8D8D8"/>
          <bgColor rgb="FFD8D8D8"/>
        </patternFill>
      </fill>
    </dxf>
    <dxf>
      <fill>
        <patternFill patternType="solid">
          <fgColor rgb="FFDADADA"/>
          <bgColor rgb="FFDADADA"/>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92D050"/>
          <bgColor rgb="FF92D050"/>
        </patternFill>
      </fill>
    </dxf>
    <dxf>
      <fill>
        <patternFill patternType="solid">
          <fgColor rgb="FFFFC7CE"/>
          <bgColor rgb="FFFFC7CE"/>
        </patternFill>
      </fill>
    </dxf>
    <dxf>
      <fill>
        <patternFill patternType="solid">
          <fgColor rgb="FFE7E6E6"/>
          <bgColor rgb="FFE7E6E6"/>
        </patternFill>
      </fill>
    </dxf>
    <dxf>
      <fill>
        <patternFill patternType="solid">
          <fgColor rgb="FFD0CECE"/>
          <bgColor rgb="FFD0CECE"/>
        </patternFill>
      </fill>
    </dxf>
    <dxf>
      <fill>
        <patternFill patternType="solid">
          <fgColor rgb="FFA5A5A5"/>
          <bgColor rgb="FFA5A5A5"/>
        </patternFill>
      </fill>
    </dxf>
    <dxf>
      <fill>
        <patternFill patternType="solid">
          <fgColor rgb="FFDADADA"/>
          <bgColor rgb="FFDADADA"/>
        </patternFill>
      </fill>
    </dxf>
    <dxf>
      <fill>
        <patternFill patternType="solid">
          <fgColor rgb="FFD0CECE"/>
          <bgColor rgb="FFD0CECE"/>
        </patternFill>
      </fill>
    </dxf>
    <dxf>
      <fill>
        <patternFill patternType="solid">
          <fgColor rgb="FFE7E6E6"/>
          <bgColor rgb="FFE7E6E6"/>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ont>
        <color theme="0"/>
      </font>
      <fill>
        <patternFill patternType="solid">
          <fgColor rgb="FFF4B083"/>
          <bgColor rgb="FFF4B08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D0CECE"/>
          <bgColor rgb="FFD0CECE"/>
        </patternFill>
      </fill>
    </dxf>
    <dxf>
      <fill>
        <patternFill patternType="solid">
          <fgColor rgb="FFE7E6E6"/>
          <bgColor rgb="FFE7E6E6"/>
        </patternFill>
      </fill>
    </dxf>
    <dxf>
      <fill>
        <patternFill patternType="solid">
          <fgColor rgb="FFDADADA"/>
          <bgColor rgb="FFDADADA"/>
        </patternFill>
      </fill>
    </dxf>
    <dxf>
      <fill>
        <patternFill patternType="solid">
          <fgColor rgb="FFFFD965"/>
          <bgColor rgb="FFFFD965"/>
        </patternFill>
      </fill>
    </dxf>
    <dxf>
      <fill>
        <patternFill patternType="solid">
          <fgColor rgb="FFDADADA"/>
          <bgColor rgb="FFDADADA"/>
        </patternFill>
      </fill>
    </dxf>
    <dxf>
      <fill>
        <patternFill patternType="solid">
          <fgColor rgb="FFFFC7CE"/>
          <bgColor rgb="FFFFC7CE"/>
        </patternFill>
      </fill>
    </dxf>
    <dxf>
      <fill>
        <patternFill patternType="solid">
          <fgColor rgb="FFD8D8D8"/>
          <bgColor rgb="FFD8D8D8"/>
        </patternFill>
      </fill>
    </dxf>
    <dxf>
      <fill>
        <patternFill patternType="solid">
          <fgColor rgb="FFFFD965"/>
          <bgColor rgb="FFFFD965"/>
        </patternFill>
      </fill>
    </dxf>
    <dxf>
      <fill>
        <patternFill patternType="solid">
          <fgColor rgb="FFA5A5A5"/>
          <bgColor rgb="FFA5A5A5"/>
        </patternFill>
      </fill>
    </dxf>
    <dxf>
      <font>
        <color theme="0"/>
      </font>
      <fill>
        <patternFill patternType="solid">
          <fgColor rgb="FFF4B083"/>
          <bgColor rgb="FFF4B083"/>
        </patternFill>
      </fill>
    </dxf>
    <dxf>
      <fill>
        <patternFill patternType="solid">
          <fgColor rgb="FFD0CECE"/>
          <bgColor rgb="FFD0CECE"/>
        </patternFill>
      </fill>
    </dxf>
    <dxf>
      <fill>
        <patternFill patternType="solid">
          <fgColor rgb="FFE7E6E6"/>
          <bgColor rgb="FFE7E6E6"/>
        </patternFill>
      </fill>
    </dxf>
    <dxf>
      <fill>
        <patternFill patternType="solid">
          <fgColor rgb="FF92D050"/>
          <bgColor rgb="FF92D050"/>
        </patternFill>
      </fill>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3435048</xdr:colOff>
      <xdr:row>0</xdr:row>
      <xdr:rowOff>87690</xdr:rowOff>
    </xdr:from>
    <xdr:ext cx="1814286" cy="2089453"/>
    <xdr:pic>
      <xdr:nvPicPr>
        <xdr:cNvPr id="2" name="image1.png">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l="20281" t="6591" r="19001" b="9209"/>
        <a:stretch/>
      </xdr:blipFill>
      <xdr:spPr>
        <a:xfrm>
          <a:off x="4088191" y="87690"/>
          <a:ext cx="1814286" cy="2089453"/>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990"/>
  <sheetViews>
    <sheetView tabSelected="1" view="pageBreakPreview" topLeftCell="A8" zoomScale="80" zoomScaleNormal="80" zoomScaleSheetLayoutView="80" zoomScalePageLayoutView="70" workbookViewId="0">
      <selection activeCell="C6" sqref="C6"/>
    </sheetView>
  </sheetViews>
  <sheetFormatPr baseColWidth="10" defaultColWidth="14.44140625" defaultRowHeight="15" customHeight="1" x14ac:dyDescent="0.3"/>
  <cols>
    <col min="1" max="1" width="9.6640625" customWidth="1"/>
    <col min="2" max="2" width="72.109375" customWidth="1"/>
    <col min="3" max="3" width="71.33203125" customWidth="1"/>
    <col min="4" max="4" width="19.6640625" customWidth="1"/>
    <col min="5" max="5" width="51.109375" customWidth="1"/>
    <col min="6" max="6" width="87" customWidth="1"/>
    <col min="7" max="7" width="28.33203125" customWidth="1"/>
    <col min="8" max="8" width="38.33203125" customWidth="1"/>
    <col min="9" max="9" width="23.6640625" customWidth="1"/>
    <col min="10" max="33" width="7.5546875" customWidth="1"/>
    <col min="34" max="34" width="20.6640625" customWidth="1"/>
    <col min="35" max="35" width="27.6640625" customWidth="1"/>
  </cols>
  <sheetData>
    <row r="1" spans="1:35" ht="49.5" customHeight="1" x14ac:dyDescent="0.3">
      <c r="A1" s="172"/>
      <c r="B1" s="173"/>
      <c r="C1" s="173"/>
      <c r="D1" s="178" t="s">
        <v>0</v>
      </c>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80"/>
    </row>
    <row r="2" spans="1:35" ht="49.5" customHeight="1" x14ac:dyDescent="0.3">
      <c r="A2" s="174"/>
      <c r="B2" s="175"/>
      <c r="C2" s="175"/>
      <c r="D2" s="181" t="s">
        <v>1</v>
      </c>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3"/>
    </row>
    <row r="3" spans="1:35" ht="49.5" customHeight="1" x14ac:dyDescent="0.3">
      <c r="A3" s="174"/>
      <c r="B3" s="175"/>
      <c r="C3" s="175"/>
      <c r="D3" s="184" t="s">
        <v>2</v>
      </c>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3"/>
    </row>
    <row r="4" spans="1:35" ht="33" customHeight="1" thickBot="1" x14ac:dyDescent="0.35">
      <c r="A4" s="176"/>
      <c r="B4" s="177"/>
      <c r="C4" s="177"/>
      <c r="D4" s="185" t="s">
        <v>3</v>
      </c>
      <c r="E4" s="186"/>
      <c r="F4" s="186"/>
      <c r="G4" s="186"/>
      <c r="H4" s="186"/>
      <c r="I4" s="186"/>
      <c r="J4" s="186"/>
      <c r="K4" s="187"/>
      <c r="L4" s="187"/>
      <c r="M4" s="187"/>
      <c r="N4" s="187"/>
      <c r="O4" s="187"/>
      <c r="P4" s="187"/>
      <c r="Q4" s="187"/>
      <c r="R4" s="187"/>
      <c r="S4" s="187"/>
      <c r="T4" s="187"/>
      <c r="U4" s="187"/>
      <c r="V4" s="188"/>
      <c r="W4" s="189" t="s">
        <v>4</v>
      </c>
      <c r="X4" s="187"/>
      <c r="Y4" s="187"/>
      <c r="Z4" s="187"/>
      <c r="AA4" s="187"/>
      <c r="AB4" s="187"/>
      <c r="AC4" s="187"/>
      <c r="AD4" s="187"/>
      <c r="AE4" s="187"/>
      <c r="AF4" s="187"/>
      <c r="AG4" s="187"/>
      <c r="AH4" s="187"/>
      <c r="AI4" s="190"/>
    </row>
    <row r="5" spans="1:35" ht="27" customHeight="1" thickBot="1" x14ac:dyDescent="0.35">
      <c r="A5" s="95" t="s">
        <v>5</v>
      </c>
      <c r="B5" s="96"/>
      <c r="C5" s="191" t="s">
        <v>249</v>
      </c>
      <c r="D5" s="96"/>
      <c r="E5" s="96"/>
      <c r="F5" s="96"/>
      <c r="G5" s="96"/>
      <c r="H5" s="96"/>
      <c r="I5" s="96"/>
      <c r="J5" s="192"/>
      <c r="K5" s="41"/>
      <c r="L5" s="41"/>
      <c r="M5" s="41"/>
      <c r="N5" s="41"/>
      <c r="O5" s="41"/>
      <c r="P5" s="41"/>
      <c r="Q5" s="41"/>
      <c r="R5" s="41"/>
      <c r="S5" s="41"/>
      <c r="T5" s="41"/>
      <c r="U5" s="41"/>
      <c r="V5" s="41"/>
      <c r="W5" s="41"/>
      <c r="X5" s="41"/>
      <c r="Y5" s="41"/>
      <c r="Z5" s="41"/>
      <c r="AA5" s="41"/>
      <c r="AB5" s="41"/>
      <c r="AC5" s="41"/>
      <c r="AD5" s="41"/>
      <c r="AE5" s="41"/>
      <c r="AF5" s="41"/>
      <c r="AG5" s="41"/>
      <c r="AH5" s="41"/>
      <c r="AI5" s="42"/>
    </row>
    <row r="6" spans="1:35" ht="99" customHeight="1" thickBot="1" x14ac:dyDescent="0.35">
      <c r="A6" s="97" t="s">
        <v>6</v>
      </c>
      <c r="B6" s="98"/>
      <c r="C6" s="7" t="s">
        <v>7</v>
      </c>
      <c r="D6" s="101" t="s">
        <v>8</v>
      </c>
      <c r="E6" s="102"/>
      <c r="F6" s="103" t="s">
        <v>9</v>
      </c>
      <c r="G6" s="102"/>
      <c r="H6" s="104" t="s">
        <v>10</v>
      </c>
      <c r="I6" s="98"/>
      <c r="J6" s="105"/>
      <c r="K6" s="43"/>
      <c r="L6" s="43"/>
      <c r="M6" s="43"/>
      <c r="N6" s="43"/>
      <c r="O6" s="43"/>
      <c r="P6" s="43"/>
      <c r="Q6" s="43"/>
      <c r="R6" s="43"/>
      <c r="S6" s="43"/>
      <c r="T6" s="43"/>
      <c r="U6" s="43"/>
      <c r="V6" s="43"/>
      <c r="W6" s="43"/>
      <c r="X6" s="43"/>
      <c r="Y6" s="43"/>
      <c r="Z6" s="43"/>
      <c r="AA6" s="43"/>
      <c r="AB6" s="43"/>
      <c r="AC6" s="43"/>
      <c r="AD6" s="43"/>
      <c r="AE6" s="43"/>
      <c r="AF6" s="43"/>
      <c r="AG6" s="43"/>
      <c r="AH6" s="41"/>
      <c r="AI6" s="42"/>
    </row>
    <row r="7" spans="1:35" ht="30" customHeight="1" thickBot="1" x14ac:dyDescent="0.35">
      <c r="A7" s="99"/>
      <c r="B7" s="100"/>
      <c r="C7" s="8" t="s">
        <v>250</v>
      </c>
      <c r="D7" s="108" t="s">
        <v>251</v>
      </c>
      <c r="E7" s="109"/>
      <c r="F7" s="110" t="s">
        <v>11</v>
      </c>
      <c r="G7" s="111"/>
      <c r="H7" s="106"/>
      <c r="I7" s="107"/>
      <c r="J7" s="105"/>
      <c r="K7" s="44"/>
      <c r="L7" s="44"/>
      <c r="M7" s="44"/>
      <c r="N7" s="44"/>
      <c r="O7" s="44"/>
      <c r="P7" s="44"/>
      <c r="Q7" s="44"/>
      <c r="R7" s="44"/>
      <c r="S7" s="44"/>
      <c r="T7" s="44"/>
      <c r="U7" s="44"/>
      <c r="V7" s="44"/>
      <c r="W7" s="44"/>
      <c r="X7" s="44"/>
      <c r="Y7" s="44"/>
      <c r="Z7" s="44"/>
      <c r="AA7" s="44"/>
      <c r="AB7" s="44"/>
      <c r="AC7" s="44"/>
      <c r="AD7" s="44"/>
      <c r="AE7" s="44"/>
      <c r="AF7" s="44"/>
      <c r="AG7" s="44"/>
      <c r="AH7" s="41"/>
      <c r="AI7" s="42"/>
    </row>
    <row r="8" spans="1:35" ht="42.75" customHeight="1" thickBot="1" x14ac:dyDescent="0.4">
      <c r="A8" s="198" t="s">
        <v>12</v>
      </c>
      <c r="B8" s="199"/>
      <c r="C8" s="199"/>
      <c r="D8" s="199"/>
      <c r="E8" s="199"/>
      <c r="F8" s="199"/>
      <c r="G8" s="199"/>
      <c r="H8" s="199"/>
      <c r="I8" s="199"/>
      <c r="J8" s="200" t="s">
        <v>13</v>
      </c>
      <c r="K8" s="201"/>
      <c r="L8" s="201"/>
      <c r="M8" s="201"/>
      <c r="N8" s="201"/>
      <c r="O8" s="201"/>
      <c r="P8" s="201"/>
      <c r="Q8" s="201"/>
      <c r="R8" s="201"/>
      <c r="S8" s="201"/>
      <c r="T8" s="201"/>
      <c r="U8" s="201"/>
      <c r="V8" s="201"/>
      <c r="W8" s="201"/>
      <c r="X8" s="201"/>
      <c r="Y8" s="201"/>
      <c r="Z8" s="201"/>
      <c r="AA8" s="201"/>
      <c r="AB8" s="201"/>
      <c r="AC8" s="201"/>
      <c r="AD8" s="201"/>
      <c r="AE8" s="201"/>
      <c r="AF8" s="201"/>
      <c r="AG8" s="202"/>
      <c r="AH8" s="85" t="s">
        <v>14</v>
      </c>
      <c r="AI8" s="86"/>
    </row>
    <row r="9" spans="1:35" ht="56.25" customHeight="1" x14ac:dyDescent="0.3">
      <c r="A9" s="54" t="s">
        <v>15</v>
      </c>
      <c r="B9" s="55" t="s">
        <v>16</v>
      </c>
      <c r="C9" s="55" t="s">
        <v>17</v>
      </c>
      <c r="D9" s="55" t="s">
        <v>18</v>
      </c>
      <c r="E9" s="55" t="s">
        <v>19</v>
      </c>
      <c r="F9" s="55" t="s">
        <v>20</v>
      </c>
      <c r="G9" s="55" t="s">
        <v>21</v>
      </c>
      <c r="H9" s="55" t="s">
        <v>22</v>
      </c>
      <c r="I9" s="56" t="s">
        <v>23</v>
      </c>
      <c r="J9" s="203" t="s">
        <v>24</v>
      </c>
      <c r="K9" s="194"/>
      <c r="L9" s="195" t="s">
        <v>25</v>
      </c>
      <c r="M9" s="196"/>
      <c r="N9" s="193" t="s">
        <v>26</v>
      </c>
      <c r="O9" s="194"/>
      <c r="P9" s="195" t="s">
        <v>27</v>
      </c>
      <c r="Q9" s="196"/>
      <c r="R9" s="193" t="s">
        <v>28</v>
      </c>
      <c r="S9" s="194"/>
      <c r="T9" s="195" t="s">
        <v>29</v>
      </c>
      <c r="U9" s="196"/>
      <c r="V9" s="193" t="s">
        <v>30</v>
      </c>
      <c r="W9" s="194"/>
      <c r="X9" s="195" t="s">
        <v>31</v>
      </c>
      <c r="Y9" s="196"/>
      <c r="Z9" s="193" t="s">
        <v>32</v>
      </c>
      <c r="AA9" s="194"/>
      <c r="AB9" s="195" t="s">
        <v>33</v>
      </c>
      <c r="AC9" s="196"/>
      <c r="AD9" s="193" t="s">
        <v>34</v>
      </c>
      <c r="AE9" s="194"/>
      <c r="AF9" s="195" t="s">
        <v>35</v>
      </c>
      <c r="AG9" s="197"/>
      <c r="AH9" s="87"/>
      <c r="AI9" s="88"/>
    </row>
    <row r="10" spans="1:35" ht="26.25" customHeight="1" thickBot="1" x14ac:dyDescent="0.35">
      <c r="A10" s="57"/>
      <c r="B10" s="58"/>
      <c r="C10" s="58"/>
      <c r="D10" s="58"/>
      <c r="E10" s="58"/>
      <c r="F10" s="58"/>
      <c r="G10" s="58"/>
      <c r="H10" s="58"/>
      <c r="I10" s="59"/>
      <c r="J10" s="49" t="s">
        <v>36</v>
      </c>
      <c r="K10" s="6" t="s">
        <v>37</v>
      </c>
      <c r="L10" s="5" t="s">
        <v>36</v>
      </c>
      <c r="M10" s="6" t="s">
        <v>37</v>
      </c>
      <c r="N10" s="5" t="s">
        <v>36</v>
      </c>
      <c r="O10" s="6" t="s">
        <v>37</v>
      </c>
      <c r="P10" s="5" t="s">
        <v>36</v>
      </c>
      <c r="Q10" s="6" t="s">
        <v>37</v>
      </c>
      <c r="R10" s="5" t="s">
        <v>36</v>
      </c>
      <c r="S10" s="6" t="s">
        <v>37</v>
      </c>
      <c r="T10" s="5" t="s">
        <v>36</v>
      </c>
      <c r="U10" s="6" t="s">
        <v>37</v>
      </c>
      <c r="V10" s="5" t="s">
        <v>36</v>
      </c>
      <c r="W10" s="6" t="s">
        <v>37</v>
      </c>
      <c r="X10" s="5" t="s">
        <v>36</v>
      </c>
      <c r="Y10" s="6" t="s">
        <v>37</v>
      </c>
      <c r="Z10" s="5" t="s">
        <v>36</v>
      </c>
      <c r="AA10" s="6" t="s">
        <v>37</v>
      </c>
      <c r="AB10" s="5" t="s">
        <v>36</v>
      </c>
      <c r="AC10" s="6" t="s">
        <v>37</v>
      </c>
      <c r="AD10" s="5" t="s">
        <v>36</v>
      </c>
      <c r="AE10" s="6" t="s">
        <v>37</v>
      </c>
      <c r="AF10" s="5" t="s">
        <v>36</v>
      </c>
      <c r="AG10" s="40" t="s">
        <v>37</v>
      </c>
      <c r="AH10" s="89"/>
      <c r="AI10" s="90"/>
    </row>
    <row r="11" spans="1:35" ht="86.25" customHeight="1" x14ac:dyDescent="0.3">
      <c r="A11" s="38">
        <v>1</v>
      </c>
      <c r="B11" s="50" t="s">
        <v>218</v>
      </c>
      <c r="C11" s="51" t="s">
        <v>222</v>
      </c>
      <c r="D11" s="52">
        <v>2</v>
      </c>
      <c r="E11" s="52" t="s">
        <v>38</v>
      </c>
      <c r="F11" s="51" t="s">
        <v>224</v>
      </c>
      <c r="G11" s="52" t="s">
        <v>39</v>
      </c>
      <c r="H11" s="52" t="s">
        <v>40</v>
      </c>
      <c r="I11" s="53" t="s">
        <v>41</v>
      </c>
      <c r="J11" s="77">
        <v>1</v>
      </c>
      <c r="K11" s="10"/>
      <c r="L11" s="10">
        <v>1</v>
      </c>
      <c r="M11" s="10"/>
      <c r="N11" s="10">
        <v>1</v>
      </c>
      <c r="O11" s="10"/>
      <c r="P11" s="10">
        <v>1</v>
      </c>
      <c r="Q11" s="10"/>
      <c r="R11" s="78">
        <v>1</v>
      </c>
      <c r="S11" s="10"/>
      <c r="T11" s="10">
        <v>1</v>
      </c>
      <c r="U11" s="10"/>
      <c r="V11" s="10">
        <v>1</v>
      </c>
      <c r="W11" s="10"/>
      <c r="X11" s="10">
        <v>1</v>
      </c>
      <c r="Y11" s="10"/>
      <c r="Z11" s="10">
        <v>1</v>
      </c>
      <c r="AA11" s="10"/>
      <c r="AB11" s="10">
        <v>1</v>
      </c>
      <c r="AC11" s="10"/>
      <c r="AD11" s="10">
        <v>1</v>
      </c>
      <c r="AE11" s="10"/>
      <c r="AF11" s="10">
        <v>1</v>
      </c>
      <c r="AG11" s="79"/>
      <c r="AH11" s="91"/>
      <c r="AI11" s="92"/>
    </row>
    <row r="12" spans="1:35" ht="86.25" customHeight="1" x14ac:dyDescent="0.3">
      <c r="A12" s="17">
        <v>2</v>
      </c>
      <c r="B12" s="11" t="s">
        <v>221</v>
      </c>
      <c r="C12" s="12" t="s">
        <v>223</v>
      </c>
      <c r="D12" s="10">
        <v>2</v>
      </c>
      <c r="E12" s="13" t="s">
        <v>225</v>
      </c>
      <c r="F12" s="12" t="s">
        <v>224</v>
      </c>
      <c r="G12" s="10" t="s">
        <v>39</v>
      </c>
      <c r="H12" s="10" t="s">
        <v>40</v>
      </c>
      <c r="I12" s="18" t="s">
        <v>41</v>
      </c>
      <c r="J12" s="77">
        <v>1</v>
      </c>
      <c r="K12" s="10"/>
      <c r="L12" s="10">
        <v>1</v>
      </c>
      <c r="M12" s="10"/>
      <c r="N12" s="10">
        <v>1</v>
      </c>
      <c r="O12" s="10"/>
      <c r="P12" s="10">
        <v>1</v>
      </c>
      <c r="Q12" s="10"/>
      <c r="R12" s="78">
        <v>1</v>
      </c>
      <c r="S12" s="10"/>
      <c r="T12" s="10">
        <v>1</v>
      </c>
      <c r="U12" s="10"/>
      <c r="V12" s="10">
        <v>1</v>
      </c>
      <c r="W12" s="10"/>
      <c r="X12" s="10">
        <v>1</v>
      </c>
      <c r="Y12" s="10"/>
      <c r="Z12" s="10">
        <v>1</v>
      </c>
      <c r="AA12" s="10"/>
      <c r="AB12" s="10">
        <v>1</v>
      </c>
      <c r="AC12" s="10"/>
      <c r="AD12" s="10">
        <v>1</v>
      </c>
      <c r="AE12" s="10"/>
      <c r="AF12" s="10">
        <v>1</v>
      </c>
      <c r="AG12" s="79"/>
      <c r="AH12" s="83"/>
      <c r="AI12" s="84"/>
    </row>
    <row r="13" spans="1:35" ht="76.5" customHeight="1" x14ac:dyDescent="0.3">
      <c r="A13" s="17">
        <v>3</v>
      </c>
      <c r="B13" s="11" t="s">
        <v>228</v>
      </c>
      <c r="C13" s="12" t="s">
        <v>226</v>
      </c>
      <c r="D13" s="10">
        <v>2</v>
      </c>
      <c r="E13" s="12" t="s">
        <v>227</v>
      </c>
      <c r="F13" s="12" t="s">
        <v>224</v>
      </c>
      <c r="G13" s="10" t="s">
        <v>39</v>
      </c>
      <c r="H13" s="10" t="s">
        <v>40</v>
      </c>
      <c r="I13" s="18" t="s">
        <v>41</v>
      </c>
      <c r="J13" s="77">
        <v>1</v>
      </c>
      <c r="K13" s="10"/>
      <c r="L13" s="10">
        <v>1</v>
      </c>
      <c r="M13" s="10"/>
      <c r="N13" s="10">
        <v>1</v>
      </c>
      <c r="O13" s="10"/>
      <c r="P13" s="10">
        <v>1</v>
      </c>
      <c r="Q13" s="10"/>
      <c r="R13" s="78">
        <v>1</v>
      </c>
      <c r="S13" s="10"/>
      <c r="T13" s="10">
        <v>1</v>
      </c>
      <c r="U13" s="10"/>
      <c r="V13" s="10">
        <v>1</v>
      </c>
      <c r="W13" s="10"/>
      <c r="X13" s="10">
        <v>1</v>
      </c>
      <c r="Y13" s="10"/>
      <c r="Z13" s="10">
        <v>1</v>
      </c>
      <c r="AA13" s="10"/>
      <c r="AB13" s="10">
        <v>1</v>
      </c>
      <c r="AC13" s="10"/>
      <c r="AD13" s="10">
        <v>1</v>
      </c>
      <c r="AE13" s="10"/>
      <c r="AF13" s="10">
        <v>1</v>
      </c>
      <c r="AG13" s="79"/>
      <c r="AH13" s="83"/>
      <c r="AI13" s="84"/>
    </row>
    <row r="14" spans="1:35" ht="78.75" customHeight="1" x14ac:dyDescent="0.3">
      <c r="A14" s="17">
        <v>4</v>
      </c>
      <c r="B14" s="9" t="s">
        <v>42</v>
      </c>
      <c r="C14" s="12" t="s">
        <v>229</v>
      </c>
      <c r="D14" s="10">
        <v>8</v>
      </c>
      <c r="E14" s="10" t="s">
        <v>43</v>
      </c>
      <c r="F14" s="10" t="s">
        <v>44</v>
      </c>
      <c r="G14" s="10" t="s">
        <v>45</v>
      </c>
      <c r="H14" s="10" t="s">
        <v>46</v>
      </c>
      <c r="I14" s="18" t="s">
        <v>47</v>
      </c>
      <c r="J14" s="77"/>
      <c r="K14" s="10"/>
      <c r="L14" s="10"/>
      <c r="M14" s="10"/>
      <c r="N14" s="10"/>
      <c r="O14" s="10"/>
      <c r="P14" s="10"/>
      <c r="Q14" s="10"/>
      <c r="R14" s="78">
        <v>1</v>
      </c>
      <c r="S14" s="10"/>
      <c r="T14" s="10"/>
      <c r="U14" s="10"/>
      <c r="V14" s="10"/>
      <c r="W14" s="10"/>
      <c r="X14" s="10"/>
      <c r="Y14" s="10"/>
      <c r="Z14" s="10"/>
      <c r="AA14" s="10"/>
      <c r="AB14" s="10"/>
      <c r="AC14" s="10"/>
      <c r="AD14" s="10">
        <v>1</v>
      </c>
      <c r="AE14" s="10"/>
      <c r="AF14" s="10"/>
      <c r="AG14" s="79"/>
      <c r="AH14" s="83"/>
      <c r="AI14" s="84"/>
    </row>
    <row r="15" spans="1:35" ht="95.25" customHeight="1" x14ac:dyDescent="0.3">
      <c r="A15" s="17">
        <v>5</v>
      </c>
      <c r="B15" s="11" t="s">
        <v>231</v>
      </c>
      <c r="C15" s="12" t="s">
        <v>230</v>
      </c>
      <c r="D15" s="10">
        <v>4</v>
      </c>
      <c r="E15" s="10" t="s">
        <v>43</v>
      </c>
      <c r="F15" s="10" t="s">
        <v>55</v>
      </c>
      <c r="G15" s="10" t="s">
        <v>45</v>
      </c>
      <c r="H15" s="10" t="s">
        <v>46</v>
      </c>
      <c r="I15" s="19" t="s">
        <v>232</v>
      </c>
      <c r="J15" s="77"/>
      <c r="K15" s="10"/>
      <c r="L15" s="10">
        <v>1</v>
      </c>
      <c r="M15" s="10"/>
      <c r="N15" s="10">
        <v>1</v>
      </c>
      <c r="O15" s="10"/>
      <c r="P15" s="10">
        <v>1</v>
      </c>
      <c r="Q15" s="10"/>
      <c r="R15" s="78">
        <v>1</v>
      </c>
      <c r="S15" s="10"/>
      <c r="T15" s="10">
        <v>1</v>
      </c>
      <c r="U15" s="10"/>
      <c r="V15" s="10">
        <v>1</v>
      </c>
      <c r="W15" s="10"/>
      <c r="X15" s="10">
        <v>1</v>
      </c>
      <c r="Y15" s="10"/>
      <c r="Z15" s="10">
        <v>1</v>
      </c>
      <c r="AA15" s="10"/>
      <c r="AB15" s="10">
        <v>1</v>
      </c>
      <c r="AC15" s="10"/>
      <c r="AD15" s="10">
        <v>1</v>
      </c>
      <c r="AE15" s="10"/>
      <c r="AF15" s="10"/>
      <c r="AG15" s="79"/>
      <c r="AH15" s="83"/>
      <c r="AI15" s="84"/>
    </row>
    <row r="16" spans="1:35" ht="72" customHeight="1" x14ac:dyDescent="0.3">
      <c r="A16" s="17">
        <v>6</v>
      </c>
      <c r="B16" s="11" t="s">
        <v>233</v>
      </c>
      <c r="C16" s="10" t="s">
        <v>79</v>
      </c>
      <c r="D16" s="10">
        <v>1</v>
      </c>
      <c r="E16" s="12" t="s">
        <v>234</v>
      </c>
      <c r="F16" s="12" t="s">
        <v>235</v>
      </c>
      <c r="G16" s="10" t="s">
        <v>80</v>
      </c>
      <c r="H16" s="10" t="s">
        <v>71</v>
      </c>
      <c r="I16" s="18" t="s">
        <v>54</v>
      </c>
      <c r="J16" s="77"/>
      <c r="K16" s="10"/>
      <c r="L16" s="10"/>
      <c r="M16" s="10"/>
      <c r="N16" s="10"/>
      <c r="O16" s="10"/>
      <c r="P16" s="10"/>
      <c r="Q16" s="10"/>
      <c r="R16" s="78">
        <v>1</v>
      </c>
      <c r="S16" s="10"/>
      <c r="T16" s="10"/>
      <c r="U16" s="10"/>
      <c r="V16" s="10"/>
      <c r="W16" s="10"/>
      <c r="X16" s="10"/>
      <c r="Y16" s="10"/>
      <c r="Z16" s="10"/>
      <c r="AA16" s="10"/>
      <c r="AB16" s="10"/>
      <c r="AC16" s="10"/>
      <c r="AD16" s="10"/>
      <c r="AE16" s="10"/>
      <c r="AF16" s="10"/>
      <c r="AG16" s="79"/>
      <c r="AH16" s="83"/>
      <c r="AI16" s="84"/>
    </row>
    <row r="17" spans="1:35" ht="124.5" customHeight="1" x14ac:dyDescent="0.3">
      <c r="A17" s="17">
        <v>7</v>
      </c>
      <c r="B17" s="11" t="s">
        <v>236</v>
      </c>
      <c r="C17" s="12" t="s">
        <v>244</v>
      </c>
      <c r="D17" s="10">
        <v>1</v>
      </c>
      <c r="E17" s="12" t="s">
        <v>239</v>
      </c>
      <c r="F17" s="12" t="s">
        <v>242</v>
      </c>
      <c r="G17" s="10" t="s">
        <v>80</v>
      </c>
      <c r="H17" s="10" t="s">
        <v>53</v>
      </c>
      <c r="I17" s="18" t="s">
        <v>54</v>
      </c>
      <c r="J17" s="77"/>
      <c r="K17" s="10"/>
      <c r="L17" s="10"/>
      <c r="M17" s="10"/>
      <c r="N17" s="10">
        <v>1</v>
      </c>
      <c r="O17" s="10"/>
      <c r="P17" s="10"/>
      <c r="Q17" s="10"/>
      <c r="R17" s="78">
        <v>1</v>
      </c>
      <c r="S17" s="10"/>
      <c r="T17" s="10"/>
      <c r="U17" s="10"/>
      <c r="V17" s="10">
        <v>1</v>
      </c>
      <c r="W17" s="10"/>
      <c r="X17" s="10"/>
      <c r="Y17" s="10"/>
      <c r="Z17" s="10">
        <v>1</v>
      </c>
      <c r="AA17" s="10"/>
      <c r="AB17" s="10"/>
      <c r="AC17" s="10"/>
      <c r="AD17" s="10"/>
      <c r="AE17" s="10"/>
      <c r="AF17" s="10"/>
      <c r="AG17" s="79"/>
      <c r="AH17" s="83"/>
      <c r="AI17" s="84"/>
    </row>
    <row r="18" spans="1:35" ht="94.5" customHeight="1" x14ac:dyDescent="0.3">
      <c r="A18" s="17">
        <v>8</v>
      </c>
      <c r="B18" s="11" t="s">
        <v>237</v>
      </c>
      <c r="C18" s="12" t="s">
        <v>243</v>
      </c>
      <c r="D18" s="10">
        <v>1</v>
      </c>
      <c r="E18" s="12" t="s">
        <v>240</v>
      </c>
      <c r="F18" s="10" t="s">
        <v>81</v>
      </c>
      <c r="G18" s="10" t="s">
        <v>52</v>
      </c>
      <c r="H18" s="10" t="s">
        <v>53</v>
      </c>
      <c r="I18" s="18" t="s">
        <v>54</v>
      </c>
      <c r="J18" s="77"/>
      <c r="K18" s="10"/>
      <c r="L18" s="10">
        <v>1</v>
      </c>
      <c r="M18" s="10"/>
      <c r="N18" s="10">
        <v>1</v>
      </c>
      <c r="O18" s="10"/>
      <c r="P18" s="10">
        <v>1</v>
      </c>
      <c r="Q18" s="10"/>
      <c r="R18" s="78">
        <v>1</v>
      </c>
      <c r="S18" s="10"/>
      <c r="T18" s="10"/>
      <c r="U18" s="10"/>
      <c r="V18" s="10"/>
      <c r="W18" s="10"/>
      <c r="X18" s="10"/>
      <c r="Y18" s="10"/>
      <c r="Z18" s="10">
        <v>1</v>
      </c>
      <c r="AA18" s="10"/>
      <c r="AB18" s="10"/>
      <c r="AC18" s="10"/>
      <c r="AD18" s="10">
        <v>1</v>
      </c>
      <c r="AE18" s="10"/>
      <c r="AF18" s="10"/>
      <c r="AG18" s="79"/>
      <c r="AH18" s="83"/>
      <c r="AI18" s="84"/>
    </row>
    <row r="19" spans="1:35" ht="69" customHeight="1" x14ac:dyDescent="0.3">
      <c r="A19" s="17">
        <v>9</v>
      </c>
      <c r="B19" s="9" t="s">
        <v>48</v>
      </c>
      <c r="C19" s="10" t="s">
        <v>49</v>
      </c>
      <c r="D19" s="10">
        <v>1</v>
      </c>
      <c r="E19" s="10" t="s">
        <v>50</v>
      </c>
      <c r="F19" s="10" t="s">
        <v>51</v>
      </c>
      <c r="G19" s="10" t="s">
        <v>52</v>
      </c>
      <c r="H19" s="10" t="s">
        <v>53</v>
      </c>
      <c r="I19" s="18" t="s">
        <v>54</v>
      </c>
      <c r="J19" s="77"/>
      <c r="K19" s="10"/>
      <c r="L19" s="10"/>
      <c r="M19" s="10"/>
      <c r="N19" s="10">
        <v>1</v>
      </c>
      <c r="O19" s="10"/>
      <c r="P19" s="10"/>
      <c r="Q19" s="10"/>
      <c r="R19" s="78"/>
      <c r="S19" s="10"/>
      <c r="T19" s="10"/>
      <c r="U19" s="10"/>
      <c r="V19" s="10"/>
      <c r="W19" s="10"/>
      <c r="X19" s="10"/>
      <c r="Y19" s="10"/>
      <c r="Z19" s="10"/>
      <c r="AA19" s="10"/>
      <c r="AB19" s="10"/>
      <c r="AC19" s="10"/>
      <c r="AD19" s="10"/>
      <c r="AE19" s="10"/>
      <c r="AF19" s="10"/>
      <c r="AG19" s="79"/>
      <c r="AH19" s="83"/>
      <c r="AI19" s="84"/>
    </row>
    <row r="20" spans="1:35" ht="78" x14ac:dyDescent="0.3">
      <c r="A20" s="17">
        <v>10</v>
      </c>
      <c r="B20" s="9" t="s">
        <v>56</v>
      </c>
      <c r="C20" s="10" t="s">
        <v>57</v>
      </c>
      <c r="D20" s="10">
        <v>1</v>
      </c>
      <c r="E20" s="12" t="s">
        <v>61</v>
      </c>
      <c r="F20" s="10" t="s">
        <v>58</v>
      </c>
      <c r="G20" s="10" t="s">
        <v>52</v>
      </c>
      <c r="H20" s="10" t="s">
        <v>53</v>
      </c>
      <c r="I20" s="18" t="s">
        <v>54</v>
      </c>
      <c r="J20" s="77"/>
      <c r="K20" s="10"/>
      <c r="L20" s="10"/>
      <c r="M20" s="10"/>
      <c r="N20" s="10"/>
      <c r="O20" s="10"/>
      <c r="P20" s="10"/>
      <c r="Q20" s="10"/>
      <c r="R20" s="78">
        <v>1</v>
      </c>
      <c r="S20" s="10"/>
      <c r="T20" s="10"/>
      <c r="U20" s="10"/>
      <c r="V20" s="10"/>
      <c r="W20" s="10"/>
      <c r="X20" s="10"/>
      <c r="Y20" s="10"/>
      <c r="Z20" s="10"/>
      <c r="AA20" s="10"/>
      <c r="AB20" s="10">
        <v>1</v>
      </c>
      <c r="AC20" s="10"/>
      <c r="AD20" s="10"/>
      <c r="AE20" s="10"/>
      <c r="AF20" s="10"/>
      <c r="AG20" s="79"/>
      <c r="AH20" s="83"/>
      <c r="AI20" s="84"/>
    </row>
    <row r="21" spans="1:35" ht="78" x14ac:dyDescent="0.3">
      <c r="A21" s="17">
        <v>11</v>
      </c>
      <c r="B21" s="9" t="s">
        <v>59</v>
      </c>
      <c r="C21" s="10" t="s">
        <v>60</v>
      </c>
      <c r="D21" s="10">
        <v>1</v>
      </c>
      <c r="E21" s="10" t="s">
        <v>61</v>
      </c>
      <c r="F21" s="10" t="s">
        <v>62</v>
      </c>
      <c r="G21" s="10" t="s">
        <v>52</v>
      </c>
      <c r="H21" s="10" t="s">
        <v>53</v>
      </c>
      <c r="I21" s="18" t="s">
        <v>54</v>
      </c>
      <c r="J21" s="77"/>
      <c r="K21" s="10"/>
      <c r="L21" s="10"/>
      <c r="M21" s="10"/>
      <c r="N21" s="10"/>
      <c r="O21" s="10"/>
      <c r="P21" s="10"/>
      <c r="Q21" s="10"/>
      <c r="R21" s="78"/>
      <c r="S21" s="10"/>
      <c r="T21" s="10"/>
      <c r="U21" s="10"/>
      <c r="V21" s="10"/>
      <c r="W21" s="10"/>
      <c r="X21" s="10">
        <v>1</v>
      </c>
      <c r="Y21" s="10"/>
      <c r="Z21" s="10"/>
      <c r="AA21" s="10"/>
      <c r="AB21" s="10"/>
      <c r="AC21" s="10"/>
      <c r="AD21" s="10"/>
      <c r="AE21" s="10"/>
      <c r="AF21" s="10"/>
      <c r="AG21" s="79"/>
      <c r="AH21" s="83"/>
      <c r="AI21" s="84"/>
    </row>
    <row r="22" spans="1:35" ht="62.4" x14ac:dyDescent="0.3">
      <c r="A22" s="17">
        <v>12</v>
      </c>
      <c r="B22" s="9" t="s">
        <v>63</v>
      </c>
      <c r="C22" s="10" t="s">
        <v>64</v>
      </c>
      <c r="D22" s="10">
        <v>2</v>
      </c>
      <c r="E22" s="10" t="s">
        <v>61</v>
      </c>
      <c r="F22" s="10" t="s">
        <v>65</v>
      </c>
      <c r="G22" s="10" t="s">
        <v>52</v>
      </c>
      <c r="H22" s="10" t="s">
        <v>66</v>
      </c>
      <c r="I22" s="18" t="s">
        <v>54</v>
      </c>
      <c r="J22" s="77"/>
      <c r="K22" s="10"/>
      <c r="L22" s="10"/>
      <c r="M22" s="10"/>
      <c r="N22" s="10"/>
      <c r="O22" s="10"/>
      <c r="P22" s="10">
        <v>1</v>
      </c>
      <c r="Q22" s="10"/>
      <c r="R22" s="78"/>
      <c r="S22" s="10"/>
      <c r="T22" s="10"/>
      <c r="U22" s="10"/>
      <c r="V22" s="10"/>
      <c r="W22" s="10"/>
      <c r="X22" s="10"/>
      <c r="Y22" s="10"/>
      <c r="Z22" s="10"/>
      <c r="AA22" s="10"/>
      <c r="AB22" s="10"/>
      <c r="AC22" s="10"/>
      <c r="AD22" s="10"/>
      <c r="AE22" s="10"/>
      <c r="AF22" s="10"/>
      <c r="AG22" s="79"/>
      <c r="AH22" s="83"/>
      <c r="AI22" s="84"/>
    </row>
    <row r="23" spans="1:35" ht="70.5" customHeight="1" x14ac:dyDescent="0.3">
      <c r="A23" s="17">
        <v>13</v>
      </c>
      <c r="B23" s="9" t="s">
        <v>67</v>
      </c>
      <c r="C23" s="10" t="s">
        <v>68</v>
      </c>
      <c r="D23" s="10">
        <v>2</v>
      </c>
      <c r="E23" s="10" t="s">
        <v>69</v>
      </c>
      <c r="F23" s="10" t="s">
        <v>70</v>
      </c>
      <c r="G23" s="10" t="s">
        <v>52</v>
      </c>
      <c r="H23" s="10" t="s">
        <v>71</v>
      </c>
      <c r="I23" s="18" t="s">
        <v>54</v>
      </c>
      <c r="J23" s="77"/>
      <c r="K23" s="10"/>
      <c r="L23" s="10"/>
      <c r="M23" s="10"/>
      <c r="N23" s="10"/>
      <c r="O23" s="10"/>
      <c r="P23" s="10"/>
      <c r="Q23" s="10"/>
      <c r="R23" s="78"/>
      <c r="S23" s="10"/>
      <c r="T23" s="10"/>
      <c r="U23" s="10"/>
      <c r="V23" s="10"/>
      <c r="W23" s="10"/>
      <c r="X23" s="10"/>
      <c r="Y23" s="10"/>
      <c r="Z23" s="10"/>
      <c r="AA23" s="10"/>
      <c r="AB23" s="12">
        <v>1</v>
      </c>
      <c r="AC23" s="10"/>
      <c r="AD23" s="10"/>
      <c r="AE23" s="10"/>
      <c r="AF23" s="10"/>
      <c r="AG23" s="79"/>
      <c r="AH23" s="83"/>
      <c r="AI23" s="84"/>
    </row>
    <row r="24" spans="1:35" ht="144.75" customHeight="1" x14ac:dyDescent="0.3">
      <c r="A24" s="17">
        <v>14</v>
      </c>
      <c r="B24" s="11" t="s">
        <v>72</v>
      </c>
      <c r="C24" s="10" t="s">
        <v>73</v>
      </c>
      <c r="D24" s="10">
        <v>1</v>
      </c>
      <c r="E24" s="10" t="s">
        <v>61</v>
      </c>
      <c r="F24" s="10" t="s">
        <v>74</v>
      </c>
      <c r="G24" s="10" t="s">
        <v>52</v>
      </c>
      <c r="H24" s="10" t="s">
        <v>66</v>
      </c>
      <c r="I24" s="18" t="s">
        <v>54</v>
      </c>
      <c r="J24" s="77"/>
      <c r="K24" s="10"/>
      <c r="L24" s="10"/>
      <c r="M24" s="10"/>
      <c r="N24" s="10">
        <v>1</v>
      </c>
      <c r="O24" s="10"/>
      <c r="P24" s="10"/>
      <c r="Q24" s="10"/>
      <c r="R24" s="78"/>
      <c r="S24" s="10"/>
      <c r="T24" s="10"/>
      <c r="U24" s="10"/>
      <c r="V24" s="10"/>
      <c r="W24" s="10"/>
      <c r="X24" s="10"/>
      <c r="Y24" s="10"/>
      <c r="Z24" s="10"/>
      <c r="AA24" s="10"/>
      <c r="AB24" s="10"/>
      <c r="AC24" s="10"/>
      <c r="AD24" s="10"/>
      <c r="AE24" s="10"/>
      <c r="AF24" s="10"/>
      <c r="AG24" s="79"/>
      <c r="AH24" s="83"/>
      <c r="AI24" s="84"/>
    </row>
    <row r="25" spans="1:35" ht="87.75" customHeight="1" x14ac:dyDescent="0.3">
      <c r="A25" s="17">
        <v>15</v>
      </c>
      <c r="B25" s="9" t="s">
        <v>75</v>
      </c>
      <c r="C25" s="10" t="s">
        <v>76</v>
      </c>
      <c r="D25" s="10">
        <v>1</v>
      </c>
      <c r="E25" s="10" t="s">
        <v>77</v>
      </c>
      <c r="F25" s="10" t="s">
        <v>78</v>
      </c>
      <c r="G25" s="10" t="s">
        <v>52</v>
      </c>
      <c r="H25" s="10" t="s">
        <v>66</v>
      </c>
      <c r="I25" s="18" t="s">
        <v>54</v>
      </c>
      <c r="J25" s="77"/>
      <c r="K25" s="10"/>
      <c r="L25" s="10"/>
      <c r="M25" s="10"/>
      <c r="N25" s="10"/>
      <c r="O25" s="10"/>
      <c r="P25" s="10"/>
      <c r="Q25" s="10"/>
      <c r="R25" s="78"/>
      <c r="S25" s="10"/>
      <c r="T25" s="10"/>
      <c r="U25" s="10"/>
      <c r="V25" s="10"/>
      <c r="W25" s="10"/>
      <c r="X25" s="10"/>
      <c r="Y25" s="10"/>
      <c r="Z25" s="10">
        <v>1</v>
      </c>
      <c r="AA25" s="10"/>
      <c r="AB25" s="10"/>
      <c r="AC25" s="10"/>
      <c r="AD25" s="10"/>
      <c r="AE25" s="10"/>
      <c r="AF25" s="10"/>
      <c r="AG25" s="79"/>
      <c r="AH25" s="83"/>
      <c r="AI25" s="84"/>
    </row>
    <row r="26" spans="1:35" ht="73.5" customHeight="1" x14ac:dyDescent="0.3">
      <c r="A26" s="17">
        <v>16</v>
      </c>
      <c r="B26" s="11" t="s">
        <v>246</v>
      </c>
      <c r="C26" s="10" t="s">
        <v>82</v>
      </c>
      <c r="D26" s="10">
        <v>1</v>
      </c>
      <c r="E26" s="10" t="s">
        <v>83</v>
      </c>
      <c r="F26" s="12" t="s">
        <v>241</v>
      </c>
      <c r="G26" s="10" t="s">
        <v>52</v>
      </c>
      <c r="H26" s="10" t="s">
        <v>84</v>
      </c>
      <c r="I26" s="18" t="s">
        <v>54</v>
      </c>
      <c r="J26" s="77"/>
      <c r="K26" s="10"/>
      <c r="L26" s="10">
        <v>1</v>
      </c>
      <c r="M26" s="10"/>
      <c r="N26" s="10">
        <v>1</v>
      </c>
      <c r="O26" s="10"/>
      <c r="P26" s="10">
        <v>1</v>
      </c>
      <c r="Q26" s="10"/>
      <c r="R26" s="78">
        <v>1</v>
      </c>
      <c r="S26" s="10"/>
      <c r="T26" s="10">
        <v>1</v>
      </c>
      <c r="U26" s="10"/>
      <c r="V26" s="10">
        <v>1</v>
      </c>
      <c r="W26" s="10"/>
      <c r="X26" s="10">
        <v>1</v>
      </c>
      <c r="Y26" s="10"/>
      <c r="Z26" s="10">
        <v>1</v>
      </c>
      <c r="AA26" s="10"/>
      <c r="AB26" s="10">
        <v>1</v>
      </c>
      <c r="AC26" s="10"/>
      <c r="AD26" s="10">
        <v>1</v>
      </c>
      <c r="AE26" s="10"/>
      <c r="AF26" s="10"/>
      <c r="AG26" s="79"/>
      <c r="AH26" s="83"/>
      <c r="AI26" s="84"/>
    </row>
    <row r="27" spans="1:35" ht="42" customHeight="1" x14ac:dyDescent="0.3">
      <c r="A27" s="116">
        <v>17</v>
      </c>
      <c r="B27" s="112" t="s">
        <v>85</v>
      </c>
      <c r="C27" s="115" t="s">
        <v>86</v>
      </c>
      <c r="D27" s="115">
        <v>1</v>
      </c>
      <c r="E27" s="10" t="s">
        <v>87</v>
      </c>
      <c r="F27" s="115" t="s">
        <v>88</v>
      </c>
      <c r="G27" s="115" t="s">
        <v>89</v>
      </c>
      <c r="H27" s="10" t="s">
        <v>71</v>
      </c>
      <c r="I27" s="18" t="s">
        <v>54</v>
      </c>
      <c r="J27" s="77"/>
      <c r="K27" s="10"/>
      <c r="L27" s="10"/>
      <c r="M27" s="10"/>
      <c r="N27" s="10">
        <v>1</v>
      </c>
      <c r="O27" s="10"/>
      <c r="P27" s="10"/>
      <c r="Q27" s="10"/>
      <c r="R27" s="78"/>
      <c r="S27" s="10"/>
      <c r="T27" s="10">
        <v>1</v>
      </c>
      <c r="U27" s="10"/>
      <c r="V27" s="10"/>
      <c r="W27" s="10"/>
      <c r="X27" s="10"/>
      <c r="Y27" s="10"/>
      <c r="Z27" s="10">
        <v>1</v>
      </c>
      <c r="AA27" s="10"/>
      <c r="AB27" s="10"/>
      <c r="AC27" s="10"/>
      <c r="AD27" s="10">
        <v>1</v>
      </c>
      <c r="AE27" s="10"/>
      <c r="AF27" s="10"/>
      <c r="AG27" s="79"/>
      <c r="AH27" s="83"/>
      <c r="AI27" s="84"/>
    </row>
    <row r="28" spans="1:35" ht="42" customHeight="1" x14ac:dyDescent="0.3">
      <c r="A28" s="117"/>
      <c r="B28" s="113"/>
      <c r="C28" s="113"/>
      <c r="D28" s="113"/>
      <c r="E28" s="10" t="s">
        <v>90</v>
      </c>
      <c r="F28" s="113"/>
      <c r="G28" s="113"/>
      <c r="H28" s="10" t="s">
        <v>71</v>
      </c>
      <c r="I28" s="18" t="s">
        <v>54</v>
      </c>
      <c r="J28" s="77"/>
      <c r="K28" s="10"/>
      <c r="L28" s="10"/>
      <c r="M28" s="10"/>
      <c r="N28" s="10"/>
      <c r="O28" s="10"/>
      <c r="P28" s="10"/>
      <c r="Q28" s="10"/>
      <c r="R28" s="78"/>
      <c r="S28" s="10"/>
      <c r="T28" s="10"/>
      <c r="U28" s="10"/>
      <c r="V28" s="10">
        <v>1</v>
      </c>
      <c r="W28" s="10"/>
      <c r="X28" s="10"/>
      <c r="Y28" s="10"/>
      <c r="Z28" s="10"/>
      <c r="AA28" s="10"/>
      <c r="AB28" s="10"/>
      <c r="AC28" s="10"/>
      <c r="AD28" s="10"/>
      <c r="AE28" s="10"/>
      <c r="AF28" s="10"/>
      <c r="AG28" s="79"/>
      <c r="AH28" s="83"/>
      <c r="AI28" s="84"/>
    </row>
    <row r="29" spans="1:35" ht="42" customHeight="1" x14ac:dyDescent="0.3">
      <c r="A29" s="118"/>
      <c r="B29" s="114"/>
      <c r="C29" s="114"/>
      <c r="D29" s="114"/>
      <c r="E29" s="10" t="s">
        <v>91</v>
      </c>
      <c r="F29" s="114"/>
      <c r="G29" s="114"/>
      <c r="H29" s="10" t="s">
        <v>92</v>
      </c>
      <c r="I29" s="18" t="s">
        <v>54</v>
      </c>
      <c r="J29" s="77"/>
      <c r="K29" s="10"/>
      <c r="L29" s="10"/>
      <c r="M29" s="10"/>
      <c r="N29" s="10"/>
      <c r="O29" s="10"/>
      <c r="P29" s="10">
        <v>1</v>
      </c>
      <c r="Q29" s="10"/>
      <c r="R29" s="78"/>
      <c r="S29" s="10"/>
      <c r="T29" s="10"/>
      <c r="U29" s="10"/>
      <c r="V29" s="10"/>
      <c r="W29" s="10"/>
      <c r="X29" s="10">
        <v>1</v>
      </c>
      <c r="Y29" s="10"/>
      <c r="Z29" s="10"/>
      <c r="AA29" s="10"/>
      <c r="AB29" s="10"/>
      <c r="AC29" s="10"/>
      <c r="AD29" s="10"/>
      <c r="AE29" s="10"/>
      <c r="AF29" s="10"/>
      <c r="AG29" s="79"/>
      <c r="AH29" s="83"/>
      <c r="AI29" s="84"/>
    </row>
    <row r="30" spans="1:35" ht="81.75" customHeight="1" x14ac:dyDescent="0.3">
      <c r="A30" s="17">
        <v>18</v>
      </c>
      <c r="B30" s="9" t="s">
        <v>93</v>
      </c>
      <c r="C30" s="10" t="s">
        <v>94</v>
      </c>
      <c r="D30" s="10">
        <v>1</v>
      </c>
      <c r="E30" s="10" t="s">
        <v>95</v>
      </c>
      <c r="F30" s="10" t="s">
        <v>96</v>
      </c>
      <c r="G30" s="10" t="s">
        <v>89</v>
      </c>
      <c r="H30" s="10" t="s">
        <v>92</v>
      </c>
      <c r="I30" s="18" t="s">
        <v>54</v>
      </c>
      <c r="J30" s="77"/>
      <c r="K30" s="10"/>
      <c r="L30" s="10"/>
      <c r="M30" s="10"/>
      <c r="N30" s="10"/>
      <c r="O30" s="10"/>
      <c r="P30" s="10"/>
      <c r="Q30" s="10"/>
      <c r="R30" s="78">
        <v>1</v>
      </c>
      <c r="S30" s="10"/>
      <c r="T30" s="10"/>
      <c r="U30" s="10"/>
      <c r="V30" s="10"/>
      <c r="W30" s="10"/>
      <c r="X30" s="10"/>
      <c r="Y30" s="10"/>
      <c r="Z30" s="10"/>
      <c r="AA30" s="10"/>
      <c r="AB30" s="10"/>
      <c r="AC30" s="10"/>
      <c r="AD30" s="10"/>
      <c r="AE30" s="10"/>
      <c r="AF30" s="10"/>
      <c r="AG30" s="79"/>
      <c r="AH30" s="83"/>
      <c r="AI30" s="84"/>
    </row>
    <row r="31" spans="1:35" ht="81.75" customHeight="1" x14ac:dyDescent="0.3">
      <c r="A31" s="17">
        <v>19</v>
      </c>
      <c r="B31" s="11" t="s">
        <v>247</v>
      </c>
      <c r="C31" s="10" t="s">
        <v>97</v>
      </c>
      <c r="D31" s="10">
        <v>1</v>
      </c>
      <c r="E31" s="10" t="s">
        <v>98</v>
      </c>
      <c r="F31" s="10" t="s">
        <v>99</v>
      </c>
      <c r="G31" s="10" t="s">
        <v>52</v>
      </c>
      <c r="H31" s="10" t="s">
        <v>100</v>
      </c>
      <c r="I31" s="18" t="s">
        <v>54</v>
      </c>
      <c r="J31" s="77"/>
      <c r="K31" s="10"/>
      <c r="L31" s="10"/>
      <c r="M31" s="10"/>
      <c r="N31" s="10">
        <v>1</v>
      </c>
      <c r="O31" s="10"/>
      <c r="P31" s="10"/>
      <c r="Q31" s="10"/>
      <c r="R31" s="78"/>
      <c r="S31" s="10"/>
      <c r="T31" s="10"/>
      <c r="U31" s="10"/>
      <c r="V31" s="10"/>
      <c r="W31" s="10"/>
      <c r="X31" s="10">
        <v>1</v>
      </c>
      <c r="Y31" s="10"/>
      <c r="Z31" s="10"/>
      <c r="AA31" s="10"/>
      <c r="AB31" s="10"/>
      <c r="AC31" s="10"/>
      <c r="AD31" s="10"/>
      <c r="AE31" s="10"/>
      <c r="AF31" s="10"/>
      <c r="AG31" s="79"/>
      <c r="AH31" s="83"/>
      <c r="AI31" s="84"/>
    </row>
    <row r="32" spans="1:35" ht="81.75" customHeight="1" x14ac:dyDescent="0.3">
      <c r="A32" s="17">
        <v>20</v>
      </c>
      <c r="B32" s="9" t="s">
        <v>101</v>
      </c>
      <c r="C32" s="10" t="s">
        <v>102</v>
      </c>
      <c r="D32" s="10">
        <v>1</v>
      </c>
      <c r="E32" s="10" t="s">
        <v>90</v>
      </c>
      <c r="F32" s="10" t="s">
        <v>103</v>
      </c>
      <c r="G32" s="10" t="s">
        <v>52</v>
      </c>
      <c r="H32" s="10" t="s">
        <v>92</v>
      </c>
      <c r="I32" s="18" t="s">
        <v>54</v>
      </c>
      <c r="J32" s="77"/>
      <c r="K32" s="10"/>
      <c r="L32" s="10"/>
      <c r="M32" s="10"/>
      <c r="N32" s="10"/>
      <c r="O32" s="10"/>
      <c r="P32" s="10">
        <v>1</v>
      </c>
      <c r="Q32" s="10"/>
      <c r="R32" s="78"/>
      <c r="S32" s="10"/>
      <c r="T32" s="10"/>
      <c r="U32" s="10"/>
      <c r="V32" s="10"/>
      <c r="W32" s="10"/>
      <c r="X32" s="10"/>
      <c r="Y32" s="10"/>
      <c r="Z32" s="10"/>
      <c r="AA32" s="10"/>
      <c r="AB32" s="10">
        <v>1</v>
      </c>
      <c r="AC32" s="10"/>
      <c r="AD32" s="10"/>
      <c r="AE32" s="10"/>
      <c r="AF32" s="10"/>
      <c r="AG32" s="79"/>
      <c r="AH32" s="83"/>
      <c r="AI32" s="84"/>
    </row>
    <row r="33" spans="1:35" ht="136.5" customHeight="1" x14ac:dyDescent="0.3">
      <c r="A33" s="17">
        <v>21</v>
      </c>
      <c r="B33" s="9" t="s">
        <v>104</v>
      </c>
      <c r="C33" s="10" t="s">
        <v>105</v>
      </c>
      <c r="D33" s="10">
        <v>1</v>
      </c>
      <c r="E33" s="10" t="s">
        <v>106</v>
      </c>
      <c r="F33" s="10" t="s">
        <v>107</v>
      </c>
      <c r="G33" s="10" t="s">
        <v>52</v>
      </c>
      <c r="H33" s="10" t="s">
        <v>108</v>
      </c>
      <c r="I33" s="18" t="s">
        <v>54</v>
      </c>
      <c r="J33" s="77"/>
      <c r="K33" s="10"/>
      <c r="L33" s="10">
        <v>1</v>
      </c>
      <c r="M33" s="10"/>
      <c r="N33" s="10"/>
      <c r="O33" s="10"/>
      <c r="P33" s="10"/>
      <c r="Q33" s="10"/>
      <c r="R33" s="78"/>
      <c r="S33" s="10"/>
      <c r="T33" s="10"/>
      <c r="U33" s="10"/>
      <c r="V33" s="10"/>
      <c r="W33" s="10"/>
      <c r="X33" s="10"/>
      <c r="Y33" s="10"/>
      <c r="Z33" s="10"/>
      <c r="AA33" s="10"/>
      <c r="AB33" s="10"/>
      <c r="AC33" s="10"/>
      <c r="AD33" s="10"/>
      <c r="AE33" s="10"/>
      <c r="AF33" s="10"/>
      <c r="AG33" s="79"/>
      <c r="AH33" s="83"/>
      <c r="AI33" s="84"/>
    </row>
    <row r="34" spans="1:35" ht="81.75" customHeight="1" x14ac:dyDescent="0.3">
      <c r="A34" s="116">
        <v>22</v>
      </c>
      <c r="B34" s="119" t="s">
        <v>109</v>
      </c>
      <c r="C34" s="115" t="s">
        <v>110</v>
      </c>
      <c r="D34" s="10">
        <v>1</v>
      </c>
      <c r="E34" s="10" t="s">
        <v>111</v>
      </c>
      <c r="F34" s="10" t="s">
        <v>112</v>
      </c>
      <c r="G34" s="10" t="s">
        <v>52</v>
      </c>
      <c r="H34" s="10" t="s">
        <v>108</v>
      </c>
      <c r="I34" s="18" t="s">
        <v>54</v>
      </c>
      <c r="J34" s="77"/>
      <c r="K34" s="10"/>
      <c r="L34" s="10"/>
      <c r="M34" s="10"/>
      <c r="N34" s="10"/>
      <c r="O34" s="10"/>
      <c r="P34" s="10">
        <v>1</v>
      </c>
      <c r="Q34" s="10"/>
      <c r="R34" s="78"/>
      <c r="S34" s="10"/>
      <c r="T34" s="10"/>
      <c r="U34" s="10"/>
      <c r="V34" s="10"/>
      <c r="W34" s="10"/>
      <c r="X34" s="10"/>
      <c r="Y34" s="10"/>
      <c r="Z34" s="10"/>
      <c r="AA34" s="10"/>
      <c r="AB34" s="10"/>
      <c r="AC34" s="10"/>
      <c r="AD34" s="10"/>
      <c r="AE34" s="10"/>
      <c r="AF34" s="10"/>
      <c r="AG34" s="79"/>
      <c r="AH34" s="83"/>
      <c r="AI34" s="84"/>
    </row>
    <row r="35" spans="1:35" ht="81.75" customHeight="1" x14ac:dyDescent="0.3">
      <c r="A35" s="118"/>
      <c r="B35" s="114"/>
      <c r="C35" s="114"/>
      <c r="D35" s="10">
        <v>1</v>
      </c>
      <c r="E35" s="10" t="s">
        <v>113</v>
      </c>
      <c r="F35" s="10" t="s">
        <v>114</v>
      </c>
      <c r="G35" s="10" t="s">
        <v>52</v>
      </c>
      <c r="H35" s="10" t="s">
        <v>108</v>
      </c>
      <c r="I35" s="18" t="s">
        <v>54</v>
      </c>
      <c r="J35" s="77"/>
      <c r="K35" s="10"/>
      <c r="L35" s="10"/>
      <c r="M35" s="10"/>
      <c r="N35" s="10"/>
      <c r="O35" s="10"/>
      <c r="P35" s="10">
        <v>1</v>
      </c>
      <c r="Q35" s="10"/>
      <c r="R35" s="78"/>
      <c r="S35" s="10"/>
      <c r="T35" s="10"/>
      <c r="U35" s="10"/>
      <c r="V35" s="10"/>
      <c r="W35" s="10"/>
      <c r="X35" s="10"/>
      <c r="Y35" s="10"/>
      <c r="Z35" s="10"/>
      <c r="AA35" s="10"/>
      <c r="AB35" s="10"/>
      <c r="AC35" s="10"/>
      <c r="AD35" s="10"/>
      <c r="AE35" s="10"/>
      <c r="AF35" s="10"/>
      <c r="AG35" s="79"/>
      <c r="AH35" s="83"/>
      <c r="AI35" s="84"/>
    </row>
    <row r="36" spans="1:35" ht="81.75" customHeight="1" x14ac:dyDescent="0.3">
      <c r="A36" s="17">
        <v>23</v>
      </c>
      <c r="B36" s="9" t="s">
        <v>115</v>
      </c>
      <c r="C36" s="10" t="s">
        <v>116</v>
      </c>
      <c r="D36" s="10">
        <v>1</v>
      </c>
      <c r="E36" s="10" t="s">
        <v>113</v>
      </c>
      <c r="F36" s="10" t="s">
        <v>117</v>
      </c>
      <c r="G36" s="10" t="s">
        <v>52</v>
      </c>
      <c r="H36" s="10" t="s">
        <v>108</v>
      </c>
      <c r="I36" s="18" t="s">
        <v>54</v>
      </c>
      <c r="J36" s="77"/>
      <c r="K36" s="10"/>
      <c r="L36" s="10"/>
      <c r="M36" s="10"/>
      <c r="N36" s="10"/>
      <c r="O36" s="10"/>
      <c r="P36" s="10"/>
      <c r="Q36" s="10"/>
      <c r="R36" s="78">
        <v>1</v>
      </c>
      <c r="S36" s="10"/>
      <c r="T36" s="10"/>
      <c r="U36" s="10"/>
      <c r="V36" s="10"/>
      <c r="W36" s="10"/>
      <c r="X36" s="10"/>
      <c r="Y36" s="10"/>
      <c r="Z36" s="10"/>
      <c r="AA36" s="10"/>
      <c r="AB36" s="10"/>
      <c r="AC36" s="10"/>
      <c r="AD36" s="10"/>
      <c r="AE36" s="10"/>
      <c r="AF36" s="10"/>
      <c r="AG36" s="79"/>
      <c r="AH36" s="83"/>
      <c r="AI36" s="84"/>
    </row>
    <row r="37" spans="1:35" ht="81.75" customHeight="1" x14ac:dyDescent="0.3">
      <c r="A37" s="17">
        <v>24</v>
      </c>
      <c r="B37" s="9" t="s">
        <v>118</v>
      </c>
      <c r="C37" s="10" t="s">
        <v>119</v>
      </c>
      <c r="D37" s="10">
        <v>1</v>
      </c>
      <c r="E37" s="10" t="s">
        <v>111</v>
      </c>
      <c r="F37" s="10" t="s">
        <v>120</v>
      </c>
      <c r="G37" s="10" t="s">
        <v>52</v>
      </c>
      <c r="H37" s="10" t="s">
        <v>108</v>
      </c>
      <c r="I37" s="18" t="s">
        <v>54</v>
      </c>
      <c r="J37" s="77"/>
      <c r="K37" s="10"/>
      <c r="L37" s="10"/>
      <c r="M37" s="10"/>
      <c r="N37" s="10"/>
      <c r="O37" s="10"/>
      <c r="P37" s="10"/>
      <c r="Q37" s="10"/>
      <c r="R37" s="78"/>
      <c r="S37" s="10"/>
      <c r="T37" s="10"/>
      <c r="U37" s="10"/>
      <c r="V37" s="10">
        <v>1</v>
      </c>
      <c r="W37" s="10"/>
      <c r="X37" s="10"/>
      <c r="Y37" s="10"/>
      <c r="Z37" s="10"/>
      <c r="AA37" s="10"/>
      <c r="AB37" s="10"/>
      <c r="AC37" s="10"/>
      <c r="AD37" s="10"/>
      <c r="AE37" s="10"/>
      <c r="AF37" s="10"/>
      <c r="AG37" s="79"/>
      <c r="AH37" s="83"/>
      <c r="AI37" s="84"/>
    </row>
    <row r="38" spans="1:35" ht="89.25" customHeight="1" x14ac:dyDescent="0.3">
      <c r="A38" s="17">
        <v>25</v>
      </c>
      <c r="B38" s="9" t="s">
        <v>121</v>
      </c>
      <c r="C38" s="10" t="s">
        <v>122</v>
      </c>
      <c r="D38" s="10">
        <v>1</v>
      </c>
      <c r="E38" s="10" t="s">
        <v>123</v>
      </c>
      <c r="F38" s="10" t="s">
        <v>124</v>
      </c>
      <c r="G38" s="10" t="s">
        <v>52</v>
      </c>
      <c r="H38" s="10" t="s">
        <v>108</v>
      </c>
      <c r="I38" s="18" t="s">
        <v>54</v>
      </c>
      <c r="J38" s="77"/>
      <c r="K38" s="10"/>
      <c r="L38" s="10"/>
      <c r="M38" s="10"/>
      <c r="N38" s="10"/>
      <c r="O38" s="10"/>
      <c r="P38" s="10">
        <v>1</v>
      </c>
      <c r="Q38" s="10"/>
      <c r="R38" s="78"/>
      <c r="S38" s="10"/>
      <c r="T38" s="10"/>
      <c r="U38" s="10"/>
      <c r="V38" s="10"/>
      <c r="W38" s="10"/>
      <c r="X38" s="10"/>
      <c r="Y38" s="10"/>
      <c r="Z38" s="10"/>
      <c r="AA38" s="10"/>
      <c r="AB38" s="10"/>
      <c r="AC38" s="10"/>
      <c r="AD38" s="10"/>
      <c r="AE38" s="10"/>
      <c r="AF38" s="10"/>
      <c r="AG38" s="79"/>
      <c r="AH38" s="83"/>
      <c r="AI38" s="84"/>
    </row>
    <row r="39" spans="1:35" ht="106.5" customHeight="1" x14ac:dyDescent="0.3">
      <c r="A39" s="17">
        <v>26</v>
      </c>
      <c r="B39" s="9" t="s">
        <v>125</v>
      </c>
      <c r="C39" s="10" t="s">
        <v>126</v>
      </c>
      <c r="D39" s="10">
        <v>1</v>
      </c>
      <c r="E39" s="10" t="s">
        <v>111</v>
      </c>
      <c r="F39" s="10" t="s">
        <v>127</v>
      </c>
      <c r="G39" s="10" t="s">
        <v>52</v>
      </c>
      <c r="H39" s="10" t="s">
        <v>108</v>
      </c>
      <c r="I39" s="18" t="s">
        <v>54</v>
      </c>
      <c r="J39" s="77"/>
      <c r="K39" s="10"/>
      <c r="L39" s="10"/>
      <c r="M39" s="10"/>
      <c r="N39" s="10"/>
      <c r="O39" s="10"/>
      <c r="P39" s="10"/>
      <c r="Q39" s="10"/>
      <c r="R39" s="78"/>
      <c r="S39" s="10"/>
      <c r="T39" s="10"/>
      <c r="U39" s="10"/>
      <c r="V39" s="10"/>
      <c r="W39" s="10"/>
      <c r="X39" s="10">
        <v>1</v>
      </c>
      <c r="Y39" s="10"/>
      <c r="Z39" s="10"/>
      <c r="AA39" s="10"/>
      <c r="AB39" s="10"/>
      <c r="AC39" s="10"/>
      <c r="AD39" s="10"/>
      <c r="AE39" s="10"/>
      <c r="AF39" s="10"/>
      <c r="AG39" s="79"/>
      <c r="AH39" s="83"/>
      <c r="AI39" s="84"/>
    </row>
    <row r="40" spans="1:35" ht="81.75" customHeight="1" x14ac:dyDescent="0.3">
      <c r="A40" s="17">
        <v>27</v>
      </c>
      <c r="B40" s="11" t="s">
        <v>248</v>
      </c>
      <c r="C40" s="10" t="s">
        <v>128</v>
      </c>
      <c r="D40" s="10">
        <v>1</v>
      </c>
      <c r="E40" s="10" t="s">
        <v>111</v>
      </c>
      <c r="F40" s="10" t="s">
        <v>129</v>
      </c>
      <c r="G40" s="10" t="s">
        <v>52</v>
      </c>
      <c r="H40" s="10" t="s">
        <v>108</v>
      </c>
      <c r="I40" s="18" t="s">
        <v>54</v>
      </c>
      <c r="J40" s="77"/>
      <c r="K40" s="10"/>
      <c r="L40" s="10"/>
      <c r="M40" s="10"/>
      <c r="N40" s="10"/>
      <c r="O40" s="10"/>
      <c r="P40" s="10"/>
      <c r="Q40" s="10"/>
      <c r="R40" s="78"/>
      <c r="S40" s="10"/>
      <c r="T40" s="10"/>
      <c r="U40" s="10"/>
      <c r="V40" s="10"/>
      <c r="W40" s="10"/>
      <c r="X40" s="10"/>
      <c r="Y40" s="10"/>
      <c r="Z40" s="10">
        <v>1</v>
      </c>
      <c r="AA40" s="10"/>
      <c r="AB40" s="10"/>
      <c r="AC40" s="10"/>
      <c r="AD40" s="10"/>
      <c r="AE40" s="10"/>
      <c r="AF40" s="10"/>
      <c r="AG40" s="79"/>
      <c r="AH40" s="83"/>
      <c r="AI40" s="84"/>
    </row>
    <row r="41" spans="1:35" ht="102" customHeight="1" x14ac:dyDescent="0.3">
      <c r="A41" s="17">
        <v>28</v>
      </c>
      <c r="B41" s="11" t="s">
        <v>245</v>
      </c>
      <c r="C41" s="10" t="s">
        <v>130</v>
      </c>
      <c r="D41" s="10">
        <v>1</v>
      </c>
      <c r="E41" s="10" t="s">
        <v>111</v>
      </c>
      <c r="F41" s="10" t="s">
        <v>131</v>
      </c>
      <c r="G41" s="10" t="s">
        <v>52</v>
      </c>
      <c r="H41" s="10" t="s">
        <v>108</v>
      </c>
      <c r="I41" s="18" t="s">
        <v>54</v>
      </c>
      <c r="J41" s="77"/>
      <c r="K41" s="10"/>
      <c r="L41" s="10">
        <v>1</v>
      </c>
      <c r="M41" s="10"/>
      <c r="N41" s="10"/>
      <c r="O41" s="10"/>
      <c r="P41" s="10"/>
      <c r="Q41" s="10"/>
      <c r="R41" s="78"/>
      <c r="S41" s="10"/>
      <c r="T41" s="10">
        <v>1</v>
      </c>
      <c r="U41" s="10"/>
      <c r="V41" s="10"/>
      <c r="W41" s="10"/>
      <c r="X41" s="10"/>
      <c r="Y41" s="10"/>
      <c r="Z41" s="10"/>
      <c r="AA41" s="10"/>
      <c r="AB41" s="10"/>
      <c r="AC41" s="10"/>
      <c r="AD41" s="10"/>
      <c r="AE41" s="10"/>
      <c r="AF41" s="10"/>
      <c r="AG41" s="79"/>
      <c r="AH41" s="83"/>
      <c r="AI41" s="84"/>
    </row>
    <row r="42" spans="1:35" ht="69.75" customHeight="1" x14ac:dyDescent="0.3">
      <c r="A42" s="17">
        <v>29</v>
      </c>
      <c r="B42" s="9" t="s">
        <v>132</v>
      </c>
      <c r="C42" s="10" t="s">
        <v>133</v>
      </c>
      <c r="D42" s="10">
        <v>1</v>
      </c>
      <c r="E42" s="10" t="s">
        <v>106</v>
      </c>
      <c r="F42" s="10" t="s">
        <v>134</v>
      </c>
      <c r="G42" s="10" t="s">
        <v>52</v>
      </c>
      <c r="H42" s="10" t="s">
        <v>66</v>
      </c>
      <c r="I42" s="18" t="s">
        <v>54</v>
      </c>
      <c r="J42" s="77"/>
      <c r="K42" s="10"/>
      <c r="L42" s="10"/>
      <c r="M42" s="10"/>
      <c r="N42" s="10"/>
      <c r="O42" s="10"/>
      <c r="P42" s="10"/>
      <c r="Q42" s="10"/>
      <c r="R42" s="78"/>
      <c r="S42" s="10"/>
      <c r="T42" s="10"/>
      <c r="U42" s="10"/>
      <c r="V42" s="10">
        <v>1</v>
      </c>
      <c r="W42" s="10"/>
      <c r="X42" s="10"/>
      <c r="Y42" s="10"/>
      <c r="Z42" s="10"/>
      <c r="AA42" s="10"/>
      <c r="AB42" s="10"/>
      <c r="AC42" s="10"/>
      <c r="AD42" s="10"/>
      <c r="AE42" s="10"/>
      <c r="AF42" s="10"/>
      <c r="AG42" s="79"/>
      <c r="AH42" s="83"/>
      <c r="AI42" s="84"/>
    </row>
    <row r="43" spans="1:35" ht="66" customHeight="1" x14ac:dyDescent="0.3">
      <c r="A43" s="17">
        <v>30</v>
      </c>
      <c r="B43" s="9" t="s">
        <v>135</v>
      </c>
      <c r="C43" s="12" t="s">
        <v>136</v>
      </c>
      <c r="D43" s="10">
        <v>1</v>
      </c>
      <c r="E43" s="10" t="s">
        <v>137</v>
      </c>
      <c r="F43" s="10" t="s">
        <v>138</v>
      </c>
      <c r="G43" s="10" t="s">
        <v>52</v>
      </c>
      <c r="H43" s="10" t="s">
        <v>71</v>
      </c>
      <c r="I43" s="18" t="s">
        <v>54</v>
      </c>
      <c r="J43" s="77"/>
      <c r="K43" s="10"/>
      <c r="L43" s="10"/>
      <c r="M43" s="10"/>
      <c r="N43" s="10">
        <v>1</v>
      </c>
      <c r="O43" s="10"/>
      <c r="P43" s="10"/>
      <c r="Q43" s="10"/>
      <c r="R43" s="78"/>
      <c r="S43" s="10"/>
      <c r="T43" s="10"/>
      <c r="U43" s="10"/>
      <c r="V43" s="10"/>
      <c r="W43" s="10"/>
      <c r="X43" s="10"/>
      <c r="Y43" s="10"/>
      <c r="Z43" s="10"/>
      <c r="AA43" s="10"/>
      <c r="AB43" s="10"/>
      <c r="AC43" s="10"/>
      <c r="AD43" s="10"/>
      <c r="AE43" s="10"/>
      <c r="AF43" s="10"/>
      <c r="AG43" s="79"/>
      <c r="AH43" s="83"/>
      <c r="AI43" s="84"/>
    </row>
    <row r="44" spans="1:35" ht="54" customHeight="1" x14ac:dyDescent="0.3">
      <c r="A44" s="17">
        <v>31</v>
      </c>
      <c r="B44" s="9" t="s">
        <v>139</v>
      </c>
      <c r="C44" s="12" t="s">
        <v>238</v>
      </c>
      <c r="D44" s="10">
        <v>1</v>
      </c>
      <c r="E44" s="10" t="s">
        <v>137</v>
      </c>
      <c r="F44" s="10" t="s">
        <v>140</v>
      </c>
      <c r="G44" s="10" t="s">
        <v>52</v>
      </c>
      <c r="H44" s="10" t="s">
        <v>71</v>
      </c>
      <c r="I44" s="18" t="s">
        <v>54</v>
      </c>
      <c r="J44" s="77"/>
      <c r="K44" s="10"/>
      <c r="L44" s="10"/>
      <c r="M44" s="10"/>
      <c r="N44" s="10"/>
      <c r="O44" s="10"/>
      <c r="P44" s="10"/>
      <c r="Q44" s="10"/>
      <c r="R44" s="78">
        <v>1</v>
      </c>
      <c r="S44" s="10"/>
      <c r="T44" s="10"/>
      <c r="U44" s="10"/>
      <c r="V44" s="10"/>
      <c r="W44" s="10"/>
      <c r="X44" s="10"/>
      <c r="Y44" s="10"/>
      <c r="Z44" s="10"/>
      <c r="AA44" s="10"/>
      <c r="AB44" s="10"/>
      <c r="AC44" s="10"/>
      <c r="AD44" s="10"/>
      <c r="AE44" s="10"/>
      <c r="AF44" s="10"/>
      <c r="AG44" s="79"/>
      <c r="AH44" s="83"/>
      <c r="AI44" s="84"/>
    </row>
    <row r="45" spans="1:35" ht="78.75" customHeight="1" x14ac:dyDescent="0.3">
      <c r="A45" s="17">
        <v>32</v>
      </c>
      <c r="B45" s="9" t="s">
        <v>141</v>
      </c>
      <c r="C45" s="10" t="s">
        <v>142</v>
      </c>
      <c r="D45" s="10">
        <v>1</v>
      </c>
      <c r="E45" s="10" t="s">
        <v>143</v>
      </c>
      <c r="F45" s="10" t="s">
        <v>144</v>
      </c>
      <c r="G45" s="10" t="s">
        <v>52</v>
      </c>
      <c r="H45" s="10" t="s">
        <v>71</v>
      </c>
      <c r="I45" s="18" t="s">
        <v>54</v>
      </c>
      <c r="J45" s="77"/>
      <c r="K45" s="10"/>
      <c r="L45" s="10"/>
      <c r="M45" s="10"/>
      <c r="N45" s="10"/>
      <c r="O45" s="10"/>
      <c r="P45" s="10"/>
      <c r="Q45" s="10"/>
      <c r="R45" s="78"/>
      <c r="S45" s="10"/>
      <c r="T45" s="10"/>
      <c r="U45" s="10"/>
      <c r="V45" s="10">
        <v>1</v>
      </c>
      <c r="W45" s="10"/>
      <c r="X45" s="10"/>
      <c r="Y45" s="10"/>
      <c r="Z45" s="10"/>
      <c r="AA45" s="10"/>
      <c r="AB45" s="10"/>
      <c r="AC45" s="10"/>
      <c r="AD45" s="10"/>
      <c r="AE45" s="10"/>
      <c r="AF45" s="10"/>
      <c r="AG45" s="79"/>
      <c r="AH45" s="83"/>
      <c r="AI45" s="84"/>
    </row>
    <row r="46" spans="1:35" ht="46.8" x14ac:dyDescent="0.3">
      <c r="A46" s="17">
        <v>33</v>
      </c>
      <c r="B46" s="9" t="s">
        <v>145</v>
      </c>
      <c r="C46" s="10" t="s">
        <v>146</v>
      </c>
      <c r="D46" s="10">
        <v>1</v>
      </c>
      <c r="E46" s="10" t="s">
        <v>147</v>
      </c>
      <c r="F46" s="10" t="s">
        <v>148</v>
      </c>
      <c r="G46" s="10" t="s">
        <v>52</v>
      </c>
      <c r="H46" s="10" t="s">
        <v>66</v>
      </c>
      <c r="I46" s="18" t="s">
        <v>54</v>
      </c>
      <c r="J46" s="77"/>
      <c r="K46" s="10"/>
      <c r="L46" s="10"/>
      <c r="M46" s="10"/>
      <c r="N46" s="10"/>
      <c r="O46" s="10"/>
      <c r="P46" s="10"/>
      <c r="Q46" s="10"/>
      <c r="R46" s="78"/>
      <c r="S46" s="10"/>
      <c r="T46" s="10">
        <v>1</v>
      </c>
      <c r="U46" s="10"/>
      <c r="V46" s="10"/>
      <c r="W46" s="10"/>
      <c r="X46" s="10">
        <v>1</v>
      </c>
      <c r="Y46" s="10"/>
      <c r="Z46" s="10"/>
      <c r="AA46" s="10"/>
      <c r="AB46" s="10"/>
      <c r="AC46" s="10"/>
      <c r="AD46" s="10"/>
      <c r="AE46" s="10"/>
      <c r="AF46" s="10"/>
      <c r="AG46" s="79"/>
      <c r="AH46" s="83"/>
      <c r="AI46" s="84"/>
    </row>
    <row r="47" spans="1:35" ht="62.4" x14ac:dyDescent="0.3">
      <c r="A47" s="17">
        <v>34</v>
      </c>
      <c r="B47" s="9" t="s">
        <v>149</v>
      </c>
      <c r="C47" s="10" t="s">
        <v>150</v>
      </c>
      <c r="D47" s="10">
        <v>1</v>
      </c>
      <c r="E47" s="10" t="s">
        <v>61</v>
      </c>
      <c r="F47" s="10" t="s">
        <v>151</v>
      </c>
      <c r="G47" s="10" t="s">
        <v>52</v>
      </c>
      <c r="H47" s="10" t="s">
        <v>66</v>
      </c>
      <c r="I47" s="18" t="s">
        <v>54</v>
      </c>
      <c r="J47" s="77"/>
      <c r="K47" s="10"/>
      <c r="L47" s="10"/>
      <c r="M47" s="10"/>
      <c r="N47" s="10"/>
      <c r="O47" s="10"/>
      <c r="P47" s="10"/>
      <c r="Q47" s="10"/>
      <c r="R47" s="78"/>
      <c r="S47" s="10"/>
      <c r="T47" s="10">
        <v>1</v>
      </c>
      <c r="U47" s="10"/>
      <c r="V47" s="10"/>
      <c r="W47" s="10"/>
      <c r="X47" s="10"/>
      <c r="Y47" s="10"/>
      <c r="Z47" s="10"/>
      <c r="AA47" s="10"/>
      <c r="AB47" s="10">
        <v>1</v>
      </c>
      <c r="AC47" s="10"/>
      <c r="AD47" s="10"/>
      <c r="AE47" s="10"/>
      <c r="AF47" s="10"/>
      <c r="AG47" s="79"/>
      <c r="AH47" s="83"/>
      <c r="AI47" s="84"/>
    </row>
    <row r="48" spans="1:35" ht="62.4" x14ac:dyDescent="0.3">
      <c r="A48" s="17">
        <v>35</v>
      </c>
      <c r="B48" s="9" t="s">
        <v>152</v>
      </c>
      <c r="C48" s="10" t="s">
        <v>153</v>
      </c>
      <c r="D48" s="10">
        <v>1</v>
      </c>
      <c r="E48" s="10" t="s">
        <v>61</v>
      </c>
      <c r="F48" s="10" t="s">
        <v>154</v>
      </c>
      <c r="G48" s="10" t="s">
        <v>52</v>
      </c>
      <c r="H48" s="10" t="s">
        <v>66</v>
      </c>
      <c r="I48" s="18" t="s">
        <v>54</v>
      </c>
      <c r="J48" s="77"/>
      <c r="K48" s="10"/>
      <c r="L48" s="10"/>
      <c r="M48" s="10"/>
      <c r="N48" s="10"/>
      <c r="O48" s="10"/>
      <c r="P48" s="10"/>
      <c r="Q48" s="10"/>
      <c r="R48" s="78"/>
      <c r="S48" s="10"/>
      <c r="T48" s="10"/>
      <c r="U48" s="10"/>
      <c r="V48" s="10">
        <v>1</v>
      </c>
      <c r="W48" s="10"/>
      <c r="X48" s="10"/>
      <c r="Y48" s="10"/>
      <c r="Z48" s="10"/>
      <c r="AA48" s="10"/>
      <c r="AB48" s="10"/>
      <c r="AC48" s="10"/>
      <c r="AD48" s="10"/>
      <c r="AE48" s="10"/>
      <c r="AF48" s="10"/>
      <c r="AG48" s="79"/>
      <c r="AH48" s="83"/>
      <c r="AI48" s="84"/>
    </row>
    <row r="49" spans="1:35" ht="54.75" customHeight="1" x14ac:dyDescent="0.3">
      <c r="A49" s="17">
        <v>36</v>
      </c>
      <c r="B49" s="9" t="s">
        <v>155</v>
      </c>
      <c r="C49" s="10" t="s">
        <v>156</v>
      </c>
      <c r="D49" s="10">
        <v>1</v>
      </c>
      <c r="E49" s="10" t="s">
        <v>61</v>
      </c>
      <c r="F49" s="10" t="s">
        <v>157</v>
      </c>
      <c r="G49" s="10" t="s">
        <v>52</v>
      </c>
      <c r="H49" s="10" t="s">
        <v>66</v>
      </c>
      <c r="I49" s="18" t="s">
        <v>54</v>
      </c>
      <c r="J49" s="77"/>
      <c r="K49" s="10"/>
      <c r="L49" s="10"/>
      <c r="M49" s="10"/>
      <c r="N49" s="10">
        <v>1</v>
      </c>
      <c r="O49" s="10"/>
      <c r="P49" s="10"/>
      <c r="Q49" s="10"/>
      <c r="R49" s="78"/>
      <c r="S49" s="10"/>
      <c r="T49" s="10"/>
      <c r="U49" s="10"/>
      <c r="V49" s="10"/>
      <c r="W49" s="10"/>
      <c r="X49" s="10"/>
      <c r="Y49" s="10"/>
      <c r="Z49" s="10"/>
      <c r="AA49" s="10"/>
      <c r="AB49" s="10">
        <v>1</v>
      </c>
      <c r="AC49" s="10"/>
      <c r="AD49" s="10"/>
      <c r="AE49" s="10"/>
      <c r="AF49" s="10"/>
      <c r="AG49" s="79"/>
      <c r="AH49" s="83"/>
      <c r="AI49" s="84"/>
    </row>
    <row r="50" spans="1:35" ht="66" customHeight="1" x14ac:dyDescent="0.3">
      <c r="A50" s="17">
        <v>37</v>
      </c>
      <c r="B50" s="9" t="s">
        <v>158</v>
      </c>
      <c r="C50" s="10" t="s">
        <v>159</v>
      </c>
      <c r="D50" s="10">
        <v>1</v>
      </c>
      <c r="E50" s="10" t="s">
        <v>61</v>
      </c>
      <c r="F50" s="10" t="s">
        <v>160</v>
      </c>
      <c r="G50" s="10" t="s">
        <v>52</v>
      </c>
      <c r="H50" s="10" t="s">
        <v>66</v>
      </c>
      <c r="I50" s="18" t="s">
        <v>54</v>
      </c>
      <c r="J50" s="77"/>
      <c r="K50" s="10"/>
      <c r="L50" s="10"/>
      <c r="M50" s="10"/>
      <c r="N50" s="10"/>
      <c r="O50" s="10"/>
      <c r="P50" s="10">
        <v>1</v>
      </c>
      <c r="Q50" s="10"/>
      <c r="R50" s="78"/>
      <c r="S50" s="10"/>
      <c r="T50" s="10"/>
      <c r="U50" s="10"/>
      <c r="V50" s="10"/>
      <c r="W50" s="10"/>
      <c r="X50" s="10"/>
      <c r="Y50" s="10"/>
      <c r="Z50" s="10"/>
      <c r="AA50" s="10"/>
      <c r="AB50" s="10"/>
      <c r="AC50" s="10"/>
      <c r="AD50" s="10"/>
      <c r="AE50" s="10"/>
      <c r="AF50" s="10"/>
      <c r="AG50" s="79"/>
      <c r="AH50" s="83"/>
      <c r="AI50" s="84"/>
    </row>
    <row r="51" spans="1:35" ht="66" customHeight="1" x14ac:dyDescent="0.3">
      <c r="A51" s="17">
        <v>38</v>
      </c>
      <c r="B51" s="9" t="s">
        <v>161</v>
      </c>
      <c r="C51" s="10" t="s">
        <v>162</v>
      </c>
      <c r="D51" s="10">
        <v>1</v>
      </c>
      <c r="E51" s="10" t="s">
        <v>61</v>
      </c>
      <c r="F51" s="10" t="s">
        <v>163</v>
      </c>
      <c r="G51" s="10" t="s">
        <v>52</v>
      </c>
      <c r="H51" s="10" t="s">
        <v>66</v>
      </c>
      <c r="I51" s="18" t="s">
        <v>54</v>
      </c>
      <c r="J51" s="77"/>
      <c r="K51" s="10"/>
      <c r="L51" s="10"/>
      <c r="M51" s="10"/>
      <c r="N51" s="10"/>
      <c r="O51" s="10"/>
      <c r="P51" s="10">
        <v>1</v>
      </c>
      <c r="Q51" s="10"/>
      <c r="R51" s="78"/>
      <c r="S51" s="10"/>
      <c r="T51" s="10"/>
      <c r="U51" s="10"/>
      <c r="V51" s="10"/>
      <c r="W51" s="10"/>
      <c r="X51" s="10"/>
      <c r="Y51" s="10"/>
      <c r="Z51" s="10"/>
      <c r="AA51" s="10"/>
      <c r="AB51" s="10"/>
      <c r="AC51" s="10"/>
      <c r="AD51" s="10"/>
      <c r="AE51" s="10"/>
      <c r="AF51" s="10"/>
      <c r="AG51" s="79"/>
      <c r="AH51" s="83"/>
      <c r="AI51" s="84"/>
    </row>
    <row r="52" spans="1:35" ht="66" customHeight="1" thickBot="1" x14ac:dyDescent="0.35">
      <c r="A52" s="20">
        <v>39</v>
      </c>
      <c r="B52" s="21" t="s">
        <v>164</v>
      </c>
      <c r="C52" s="22" t="s">
        <v>165</v>
      </c>
      <c r="D52" s="22">
        <v>1</v>
      </c>
      <c r="E52" s="22" t="s">
        <v>61</v>
      </c>
      <c r="F52" s="22" t="s">
        <v>166</v>
      </c>
      <c r="G52" s="22" t="s">
        <v>52</v>
      </c>
      <c r="H52" s="22" t="s">
        <v>66</v>
      </c>
      <c r="I52" s="23" t="s">
        <v>54</v>
      </c>
      <c r="J52" s="80"/>
      <c r="K52" s="39"/>
      <c r="L52" s="39"/>
      <c r="M52" s="39"/>
      <c r="N52" s="39"/>
      <c r="O52" s="39"/>
      <c r="P52" s="39">
        <v>1</v>
      </c>
      <c r="Q52" s="39"/>
      <c r="R52" s="81"/>
      <c r="S52" s="39"/>
      <c r="T52" s="39"/>
      <c r="U52" s="39"/>
      <c r="V52" s="39"/>
      <c r="W52" s="39"/>
      <c r="X52" s="39"/>
      <c r="Y52" s="39"/>
      <c r="Z52" s="39"/>
      <c r="AA52" s="39"/>
      <c r="AB52" s="39"/>
      <c r="AC52" s="39"/>
      <c r="AD52" s="39"/>
      <c r="AE52" s="39"/>
      <c r="AF52" s="39"/>
      <c r="AG52" s="82"/>
      <c r="AH52" s="83"/>
      <c r="AI52" s="84"/>
    </row>
    <row r="53" spans="1:35" ht="31.5" customHeight="1" x14ac:dyDescent="0.3">
      <c r="A53" s="120"/>
      <c r="B53" s="121"/>
      <c r="C53" s="121"/>
      <c r="D53" s="121"/>
      <c r="E53" s="121"/>
      <c r="F53" s="121"/>
      <c r="G53" s="121"/>
      <c r="H53" s="121"/>
      <c r="I53" s="122"/>
      <c r="J53" s="222" t="s">
        <v>24</v>
      </c>
      <c r="K53" s="94"/>
      <c r="L53" s="93" t="s">
        <v>25</v>
      </c>
      <c r="M53" s="94"/>
      <c r="N53" s="93" t="s">
        <v>26</v>
      </c>
      <c r="O53" s="94"/>
      <c r="P53" s="93" t="s">
        <v>27</v>
      </c>
      <c r="Q53" s="94"/>
      <c r="R53" s="93" t="s">
        <v>28</v>
      </c>
      <c r="S53" s="94"/>
      <c r="T53" s="93" t="s">
        <v>29</v>
      </c>
      <c r="U53" s="94"/>
      <c r="V53" s="93" t="s">
        <v>30</v>
      </c>
      <c r="W53" s="94"/>
      <c r="X53" s="93" t="s">
        <v>31</v>
      </c>
      <c r="Y53" s="94"/>
      <c r="Z53" s="93" t="s">
        <v>32</v>
      </c>
      <c r="AA53" s="94"/>
      <c r="AB53" s="93" t="s">
        <v>33</v>
      </c>
      <c r="AC53" s="94"/>
      <c r="AD53" s="93" t="s">
        <v>34</v>
      </c>
      <c r="AE53" s="94"/>
      <c r="AF53" s="93" t="s">
        <v>35</v>
      </c>
      <c r="AG53" s="213"/>
      <c r="AH53" s="214" t="s">
        <v>219</v>
      </c>
      <c r="AI53" s="215"/>
    </row>
    <row r="54" spans="1:35" ht="42.75" customHeight="1" x14ac:dyDescent="0.3">
      <c r="A54" s="123"/>
      <c r="B54" s="124"/>
      <c r="C54" s="124"/>
      <c r="D54" s="124"/>
      <c r="E54" s="124"/>
      <c r="F54" s="124"/>
      <c r="G54" s="124"/>
      <c r="H54" s="124"/>
      <c r="I54" s="125"/>
      <c r="J54" s="27">
        <f>SUM(J11:J52)</f>
        <v>3</v>
      </c>
      <c r="K54" s="26">
        <f>SUM(K11:K52)</f>
        <v>0</v>
      </c>
      <c r="L54" s="25">
        <f t="shared" ref="L54:AG54" si="0">SUM(L11:L52)</f>
        <v>8</v>
      </c>
      <c r="M54" s="26">
        <f t="shared" si="0"/>
        <v>0</v>
      </c>
      <c r="N54" s="25">
        <f t="shared" si="0"/>
        <v>13</v>
      </c>
      <c r="O54" s="26">
        <f t="shared" si="0"/>
        <v>0</v>
      </c>
      <c r="P54" s="25">
        <f t="shared" si="0"/>
        <v>15</v>
      </c>
      <c r="Q54" s="26">
        <f t="shared" si="0"/>
        <v>0</v>
      </c>
      <c r="R54" s="25">
        <f t="shared" si="0"/>
        <v>13</v>
      </c>
      <c r="S54" s="26">
        <f t="shared" si="0"/>
        <v>0</v>
      </c>
      <c r="T54" s="25">
        <f t="shared" si="0"/>
        <v>9</v>
      </c>
      <c r="U54" s="26">
        <f t="shared" si="0"/>
        <v>0</v>
      </c>
      <c r="V54" s="25">
        <f t="shared" si="0"/>
        <v>11</v>
      </c>
      <c r="W54" s="26">
        <f t="shared" si="0"/>
        <v>0</v>
      </c>
      <c r="X54" s="25">
        <f t="shared" si="0"/>
        <v>10</v>
      </c>
      <c r="Y54" s="26">
        <f t="shared" si="0"/>
        <v>0</v>
      </c>
      <c r="Z54" s="25">
        <f t="shared" si="0"/>
        <v>10</v>
      </c>
      <c r="AA54" s="26">
        <f t="shared" si="0"/>
        <v>0</v>
      </c>
      <c r="AB54" s="25">
        <f t="shared" si="0"/>
        <v>10</v>
      </c>
      <c r="AC54" s="26">
        <f t="shared" si="0"/>
        <v>0</v>
      </c>
      <c r="AD54" s="25">
        <f t="shared" si="0"/>
        <v>8</v>
      </c>
      <c r="AE54" s="26">
        <f t="shared" si="0"/>
        <v>0</v>
      </c>
      <c r="AF54" s="25">
        <f t="shared" si="0"/>
        <v>3</v>
      </c>
      <c r="AG54" s="28">
        <f t="shared" si="0"/>
        <v>0</v>
      </c>
      <c r="AH54" s="24">
        <f t="shared" ref="AH54:AI54" si="1">AF54+AD54+AB54+Z54+X54+V54+T54+R54+P54+N54+L54+J54</f>
        <v>113</v>
      </c>
      <c r="AI54" s="14">
        <f t="shared" si="1"/>
        <v>0</v>
      </c>
    </row>
    <row r="55" spans="1:35" ht="29.25" customHeight="1" thickBot="1" x14ac:dyDescent="0.35">
      <c r="A55" s="126"/>
      <c r="B55" s="127"/>
      <c r="C55" s="127"/>
      <c r="D55" s="127"/>
      <c r="E55" s="127"/>
      <c r="F55" s="127"/>
      <c r="G55" s="127"/>
      <c r="H55" s="127"/>
      <c r="I55" s="128"/>
      <c r="J55" s="216">
        <f>K54/J54</f>
        <v>0</v>
      </c>
      <c r="K55" s="217"/>
      <c r="L55" s="218">
        <f>M54/L54</f>
        <v>0</v>
      </c>
      <c r="M55" s="217"/>
      <c r="N55" s="218">
        <f>O54/N54</f>
        <v>0</v>
      </c>
      <c r="O55" s="217"/>
      <c r="P55" s="218">
        <f>Q54/P54</f>
        <v>0</v>
      </c>
      <c r="Q55" s="217"/>
      <c r="R55" s="218">
        <f>S54/R54</f>
        <v>0</v>
      </c>
      <c r="S55" s="217"/>
      <c r="T55" s="218">
        <f>U54/T54</f>
        <v>0</v>
      </c>
      <c r="U55" s="217"/>
      <c r="V55" s="218">
        <f>W54/V54</f>
        <v>0</v>
      </c>
      <c r="W55" s="217"/>
      <c r="X55" s="218">
        <f>Y54/X54</f>
        <v>0</v>
      </c>
      <c r="Y55" s="217"/>
      <c r="Z55" s="218">
        <f>AA54/Z54</f>
        <v>0</v>
      </c>
      <c r="AA55" s="217"/>
      <c r="AB55" s="218">
        <f>AC54/AB54</f>
        <v>0</v>
      </c>
      <c r="AC55" s="217"/>
      <c r="AD55" s="218">
        <f>AE54/AD54</f>
        <v>0</v>
      </c>
      <c r="AE55" s="217"/>
      <c r="AF55" s="218">
        <f>AG54/AF54</f>
        <v>0</v>
      </c>
      <c r="AG55" s="219"/>
      <c r="AH55" s="220">
        <f>AI54/AH54</f>
        <v>0</v>
      </c>
      <c r="AI55" s="221"/>
    </row>
    <row r="56" spans="1:35" ht="31.5" customHeight="1" x14ac:dyDescent="0.3">
      <c r="A56" s="204"/>
      <c r="B56" s="205"/>
      <c r="C56" s="205"/>
      <c r="D56" s="205"/>
      <c r="E56" s="206"/>
      <c r="F56" s="139" t="s">
        <v>167</v>
      </c>
      <c r="G56" s="140"/>
      <c r="H56" s="141" t="s">
        <v>168</v>
      </c>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42"/>
      <c r="AG56" s="204"/>
      <c r="AH56" s="205"/>
      <c r="AI56" s="206"/>
    </row>
    <row r="57" spans="1:35" ht="31.5" customHeight="1" x14ac:dyDescent="0.3">
      <c r="A57" s="207"/>
      <c r="B57" s="208"/>
      <c r="C57" s="208"/>
      <c r="D57" s="208"/>
      <c r="E57" s="209"/>
      <c r="F57" s="129" t="s">
        <v>169</v>
      </c>
      <c r="G57" s="130"/>
      <c r="H57" s="143" t="s">
        <v>170</v>
      </c>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5"/>
      <c r="AG57" s="207"/>
      <c r="AH57" s="208"/>
      <c r="AI57" s="209"/>
    </row>
    <row r="58" spans="1:35" ht="56.25" customHeight="1" x14ac:dyDescent="0.3">
      <c r="A58" s="207"/>
      <c r="B58" s="208"/>
      <c r="C58" s="208"/>
      <c r="D58" s="208"/>
      <c r="E58" s="209"/>
      <c r="F58" s="129" t="s">
        <v>171</v>
      </c>
      <c r="G58" s="130"/>
      <c r="H58" s="134" t="s">
        <v>172</v>
      </c>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6"/>
      <c r="AG58" s="207"/>
      <c r="AH58" s="208"/>
      <c r="AI58" s="209"/>
    </row>
    <row r="59" spans="1:35" ht="60" customHeight="1" x14ac:dyDescent="0.3">
      <c r="A59" s="207"/>
      <c r="B59" s="208"/>
      <c r="C59" s="208"/>
      <c r="D59" s="208"/>
      <c r="E59" s="209"/>
      <c r="F59" s="129" t="s">
        <v>173</v>
      </c>
      <c r="G59" s="130"/>
      <c r="H59" s="134" t="s">
        <v>174</v>
      </c>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6"/>
      <c r="AG59" s="207"/>
      <c r="AH59" s="208"/>
      <c r="AI59" s="209"/>
    </row>
    <row r="60" spans="1:35" ht="54.75" customHeight="1" x14ac:dyDescent="0.3">
      <c r="A60" s="207"/>
      <c r="B60" s="208"/>
      <c r="C60" s="208"/>
      <c r="D60" s="208"/>
      <c r="E60" s="209"/>
      <c r="F60" s="129" t="s">
        <v>175</v>
      </c>
      <c r="G60" s="130"/>
      <c r="H60" s="146" t="s">
        <v>176</v>
      </c>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8"/>
      <c r="AG60" s="207"/>
      <c r="AH60" s="208"/>
      <c r="AI60" s="209"/>
    </row>
    <row r="61" spans="1:35" ht="51" customHeight="1" x14ac:dyDescent="0.3">
      <c r="A61" s="207"/>
      <c r="B61" s="208"/>
      <c r="C61" s="208"/>
      <c r="D61" s="208"/>
      <c r="E61" s="209"/>
      <c r="F61" s="129" t="s">
        <v>177</v>
      </c>
      <c r="G61" s="130"/>
      <c r="H61" s="134" t="s">
        <v>178</v>
      </c>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6"/>
      <c r="AG61" s="207"/>
      <c r="AH61" s="208"/>
      <c r="AI61" s="209"/>
    </row>
    <row r="62" spans="1:35" ht="51.75" customHeight="1" x14ac:dyDescent="0.3">
      <c r="A62" s="207"/>
      <c r="B62" s="208"/>
      <c r="C62" s="208"/>
      <c r="D62" s="208"/>
      <c r="E62" s="209"/>
      <c r="F62" s="129" t="s">
        <v>21</v>
      </c>
      <c r="G62" s="130"/>
      <c r="H62" s="131" t="s">
        <v>220</v>
      </c>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3"/>
      <c r="AG62" s="207"/>
      <c r="AH62" s="208"/>
      <c r="AI62" s="209"/>
    </row>
    <row r="63" spans="1:35" ht="51.75" customHeight="1" x14ac:dyDescent="0.3">
      <c r="A63" s="207"/>
      <c r="B63" s="208"/>
      <c r="C63" s="208"/>
      <c r="D63" s="208"/>
      <c r="E63" s="209"/>
      <c r="F63" s="129" t="s">
        <v>179</v>
      </c>
      <c r="G63" s="130"/>
      <c r="H63" s="134" t="s">
        <v>39</v>
      </c>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6"/>
      <c r="AG63" s="207"/>
      <c r="AH63" s="208"/>
      <c r="AI63" s="209"/>
    </row>
    <row r="64" spans="1:35" ht="48.75" customHeight="1" thickBot="1" x14ac:dyDescent="0.35">
      <c r="A64" s="207"/>
      <c r="B64" s="208"/>
      <c r="C64" s="208"/>
      <c r="D64" s="208"/>
      <c r="E64" s="209"/>
      <c r="F64" s="137" t="s">
        <v>180</v>
      </c>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8"/>
      <c r="AG64" s="207"/>
      <c r="AH64" s="208"/>
      <c r="AI64" s="209"/>
    </row>
    <row r="65" spans="1:35" ht="24.75" customHeight="1" x14ac:dyDescent="0.3">
      <c r="A65" s="207"/>
      <c r="B65" s="208"/>
      <c r="C65" s="208"/>
      <c r="D65" s="208"/>
      <c r="E65" s="208"/>
      <c r="F65" s="63"/>
      <c r="G65" s="64"/>
      <c r="H65" s="64"/>
      <c r="I65" s="71" t="s">
        <v>181</v>
      </c>
      <c r="J65" s="71"/>
      <c r="K65" s="71"/>
      <c r="L65" s="71"/>
      <c r="M65" s="72" t="s">
        <v>182</v>
      </c>
      <c r="N65" s="72"/>
      <c r="O65" s="72"/>
      <c r="P65" s="72"/>
      <c r="Q65" s="72"/>
      <c r="R65" s="72"/>
      <c r="S65" s="72"/>
      <c r="T65" s="72"/>
      <c r="U65" s="72"/>
      <c r="V65" s="72"/>
      <c r="W65" s="72"/>
      <c r="X65" s="72"/>
      <c r="Y65" s="72" t="s">
        <v>183</v>
      </c>
      <c r="Z65" s="72"/>
      <c r="AA65" s="65"/>
      <c r="AB65" s="65"/>
      <c r="AC65" s="65"/>
      <c r="AD65" s="65"/>
      <c r="AE65" s="75"/>
      <c r="AF65" s="66"/>
      <c r="AG65" s="208"/>
      <c r="AH65" s="208"/>
      <c r="AI65" s="209"/>
    </row>
    <row r="66" spans="1:35" ht="24.75" customHeight="1" thickBot="1" x14ac:dyDescent="0.35">
      <c r="A66" s="207"/>
      <c r="B66" s="208"/>
      <c r="C66" s="208"/>
      <c r="D66" s="208"/>
      <c r="E66" s="208"/>
      <c r="F66" s="67"/>
      <c r="G66" s="68"/>
      <c r="H66" s="68"/>
      <c r="I66" s="74" t="s">
        <v>184</v>
      </c>
      <c r="J66" s="74"/>
      <c r="K66" s="74"/>
      <c r="L66" s="74"/>
      <c r="M66" s="73" t="s">
        <v>185</v>
      </c>
      <c r="N66" s="73"/>
      <c r="O66" s="73"/>
      <c r="P66" s="73"/>
      <c r="Q66" s="73"/>
      <c r="R66" s="73"/>
      <c r="S66" s="73"/>
      <c r="T66" s="73"/>
      <c r="U66" s="73"/>
      <c r="V66" s="73"/>
      <c r="W66" s="73"/>
      <c r="X66" s="73"/>
      <c r="Y66" s="73"/>
      <c r="Z66" s="73"/>
      <c r="AA66" s="69"/>
      <c r="AB66" s="69"/>
      <c r="AC66" s="69"/>
      <c r="AD66" s="69"/>
      <c r="AE66" s="76"/>
      <c r="AF66" s="70"/>
      <c r="AG66" s="208"/>
      <c r="AH66" s="208"/>
      <c r="AI66" s="209"/>
    </row>
    <row r="67" spans="1:35" ht="53.25" customHeight="1" thickBot="1" x14ac:dyDescent="0.35">
      <c r="A67" s="207"/>
      <c r="B67" s="208"/>
      <c r="C67" s="208"/>
      <c r="D67" s="208"/>
      <c r="E67" s="209"/>
      <c r="F67" s="149" t="s">
        <v>186</v>
      </c>
      <c r="G67" s="149"/>
      <c r="H67" s="149"/>
      <c r="I67" s="150"/>
      <c r="J67" s="60" t="s">
        <v>187</v>
      </c>
      <c r="K67" s="61" t="s">
        <v>188</v>
      </c>
      <c r="L67" s="61" t="s">
        <v>189</v>
      </c>
      <c r="M67" s="61" t="s">
        <v>190</v>
      </c>
      <c r="N67" s="61" t="s">
        <v>191</v>
      </c>
      <c r="O67" s="61" t="s">
        <v>192</v>
      </c>
      <c r="P67" s="61" t="s">
        <v>193</v>
      </c>
      <c r="Q67" s="61" t="s">
        <v>194</v>
      </c>
      <c r="R67" s="61" t="s">
        <v>195</v>
      </c>
      <c r="S67" s="61" t="s">
        <v>196</v>
      </c>
      <c r="T67" s="61" t="s">
        <v>197</v>
      </c>
      <c r="U67" s="62" t="s">
        <v>198</v>
      </c>
      <c r="V67" s="15"/>
      <c r="W67" s="15"/>
      <c r="X67" s="15"/>
      <c r="Y67" s="15"/>
      <c r="Z67" s="15"/>
      <c r="AA67" s="15"/>
      <c r="AB67" s="15"/>
      <c r="AC67" s="15"/>
      <c r="AD67" s="15"/>
      <c r="AE67" s="15"/>
      <c r="AF67" s="47"/>
      <c r="AG67" s="207"/>
      <c r="AH67" s="208"/>
      <c r="AI67" s="209"/>
    </row>
    <row r="68" spans="1:35" ht="48.75" customHeight="1" x14ac:dyDescent="0.3">
      <c r="A68" s="207"/>
      <c r="B68" s="208"/>
      <c r="C68" s="208"/>
      <c r="D68" s="208"/>
      <c r="E68" s="209"/>
      <c r="F68" s="151" t="s">
        <v>199</v>
      </c>
      <c r="G68" s="151"/>
      <c r="H68" s="151"/>
      <c r="I68" s="152"/>
      <c r="J68" s="36">
        <f>J54</f>
        <v>3</v>
      </c>
      <c r="K68" s="32">
        <f>L54</f>
        <v>8</v>
      </c>
      <c r="L68" s="32">
        <f>N54</f>
        <v>13</v>
      </c>
      <c r="M68" s="32">
        <f>P54</f>
        <v>15</v>
      </c>
      <c r="N68" s="32">
        <f>R54</f>
        <v>13</v>
      </c>
      <c r="O68" s="32">
        <f>T54</f>
        <v>9</v>
      </c>
      <c r="P68" s="32">
        <f>V54</f>
        <v>11</v>
      </c>
      <c r="Q68" s="32">
        <f>X54</f>
        <v>10</v>
      </c>
      <c r="R68" s="32">
        <f>Z54</f>
        <v>10</v>
      </c>
      <c r="S68" s="32">
        <f>AB54</f>
        <v>10</v>
      </c>
      <c r="T68" s="32">
        <f>AD54</f>
        <v>8</v>
      </c>
      <c r="U68" s="37">
        <f>AF54</f>
        <v>3</v>
      </c>
      <c r="V68" s="15"/>
      <c r="W68" s="15"/>
      <c r="X68" s="15"/>
      <c r="Y68" s="15"/>
      <c r="Z68" s="15"/>
      <c r="AA68" s="15"/>
      <c r="AB68" s="15"/>
      <c r="AC68" s="15"/>
      <c r="AD68" s="15"/>
      <c r="AE68" s="15"/>
      <c r="AF68" s="47"/>
      <c r="AG68" s="207"/>
      <c r="AH68" s="208"/>
      <c r="AI68" s="209"/>
    </row>
    <row r="69" spans="1:35" ht="48.75" customHeight="1" thickBot="1" x14ac:dyDescent="0.35">
      <c r="A69" s="207"/>
      <c r="B69" s="208"/>
      <c r="C69" s="208"/>
      <c r="D69" s="208"/>
      <c r="E69" s="209"/>
      <c r="F69" s="129" t="s">
        <v>200</v>
      </c>
      <c r="G69" s="129"/>
      <c r="H69" s="129"/>
      <c r="I69" s="153"/>
      <c r="J69" s="33">
        <f>K54</f>
        <v>0</v>
      </c>
      <c r="K69" s="34">
        <f>M54</f>
        <v>0</v>
      </c>
      <c r="L69" s="34">
        <f>O54</f>
        <v>0</v>
      </c>
      <c r="M69" s="34">
        <f>Q54</f>
        <v>0</v>
      </c>
      <c r="N69" s="34">
        <f>S54</f>
        <v>0</v>
      </c>
      <c r="O69" s="34">
        <f>U54</f>
        <v>0</v>
      </c>
      <c r="P69" s="34">
        <f>W54</f>
        <v>0</v>
      </c>
      <c r="Q69" s="34">
        <f>Y54</f>
        <v>0</v>
      </c>
      <c r="R69" s="34">
        <f>AA54</f>
        <v>0</v>
      </c>
      <c r="S69" s="34">
        <f>AC54</f>
        <v>0</v>
      </c>
      <c r="T69" s="34">
        <f>AE54</f>
        <v>0</v>
      </c>
      <c r="U69" s="35">
        <f>AG54</f>
        <v>0</v>
      </c>
      <c r="V69" s="15"/>
      <c r="W69" s="15"/>
      <c r="X69" s="15"/>
      <c r="Y69" s="15"/>
      <c r="Z69" s="15"/>
      <c r="AA69" s="15"/>
      <c r="AB69" s="15"/>
      <c r="AC69" s="15"/>
      <c r="AD69" s="15"/>
      <c r="AE69" s="15"/>
      <c r="AF69" s="47"/>
      <c r="AG69" s="207"/>
      <c r="AH69" s="208"/>
      <c r="AI69" s="209"/>
    </row>
    <row r="70" spans="1:35" ht="31.5" customHeight="1" thickBot="1" x14ac:dyDescent="0.35">
      <c r="A70" s="207"/>
      <c r="B70" s="208"/>
      <c r="C70" s="208"/>
      <c r="D70" s="208"/>
      <c r="E70" s="209"/>
      <c r="F70" s="154" t="s">
        <v>201</v>
      </c>
      <c r="G70" s="154"/>
      <c r="H70" s="154"/>
      <c r="I70" s="155"/>
      <c r="J70" s="29">
        <f t="shared" ref="J70:U70" si="2">J69/J68</f>
        <v>0</v>
      </c>
      <c r="K70" s="30">
        <f t="shared" si="2"/>
        <v>0</v>
      </c>
      <c r="L70" s="30">
        <f t="shared" si="2"/>
        <v>0</v>
      </c>
      <c r="M70" s="30">
        <f t="shared" si="2"/>
        <v>0</v>
      </c>
      <c r="N70" s="30">
        <f t="shared" si="2"/>
        <v>0</v>
      </c>
      <c r="O70" s="30">
        <f t="shared" si="2"/>
        <v>0</v>
      </c>
      <c r="P70" s="30">
        <f t="shared" si="2"/>
        <v>0</v>
      </c>
      <c r="Q70" s="30">
        <f t="shared" si="2"/>
        <v>0</v>
      </c>
      <c r="R70" s="30">
        <f t="shared" si="2"/>
        <v>0</v>
      </c>
      <c r="S70" s="30">
        <f t="shared" si="2"/>
        <v>0</v>
      </c>
      <c r="T70" s="30">
        <f t="shared" si="2"/>
        <v>0</v>
      </c>
      <c r="U70" s="31">
        <f t="shared" si="2"/>
        <v>0</v>
      </c>
      <c r="V70" s="15"/>
      <c r="W70" s="15"/>
      <c r="X70" s="15"/>
      <c r="Y70" s="15"/>
      <c r="Z70" s="15"/>
      <c r="AA70" s="15"/>
      <c r="AB70" s="15"/>
      <c r="AC70" s="15"/>
      <c r="AD70" s="15"/>
      <c r="AE70" s="15"/>
      <c r="AF70" s="47"/>
      <c r="AG70" s="207"/>
      <c r="AH70" s="208"/>
      <c r="AI70" s="209"/>
    </row>
    <row r="71" spans="1:35" ht="21" customHeight="1" thickBot="1" x14ac:dyDescent="0.35">
      <c r="A71" s="207"/>
      <c r="B71" s="208"/>
      <c r="C71" s="208"/>
      <c r="D71" s="208"/>
      <c r="E71" s="209"/>
      <c r="F71" s="16"/>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47"/>
      <c r="AG71" s="207"/>
      <c r="AH71" s="208"/>
      <c r="AI71" s="209"/>
    </row>
    <row r="72" spans="1:35" ht="39" customHeight="1" x14ac:dyDescent="0.3">
      <c r="A72" s="207"/>
      <c r="B72" s="208"/>
      <c r="C72" s="208"/>
      <c r="D72" s="208"/>
      <c r="E72" s="209"/>
      <c r="F72" s="156" t="s">
        <v>202</v>
      </c>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7"/>
      <c r="AG72" s="207"/>
      <c r="AH72" s="208"/>
      <c r="AI72" s="209"/>
    </row>
    <row r="73" spans="1:35" ht="31.5" customHeight="1" x14ac:dyDescent="0.3">
      <c r="A73" s="207"/>
      <c r="B73" s="208"/>
      <c r="C73" s="208"/>
      <c r="D73" s="208"/>
      <c r="E73" s="209"/>
      <c r="F73" s="45" t="s">
        <v>203</v>
      </c>
      <c r="G73" s="158" t="s">
        <v>204</v>
      </c>
      <c r="H73" s="159"/>
      <c r="I73" s="159"/>
      <c r="J73" s="159"/>
      <c r="K73" s="159"/>
      <c r="L73" s="159"/>
      <c r="M73" s="159"/>
      <c r="N73" s="159"/>
      <c r="O73" s="159"/>
      <c r="P73" s="159"/>
      <c r="Q73" s="159"/>
      <c r="R73" s="159"/>
      <c r="S73" s="159"/>
      <c r="T73" s="159"/>
      <c r="U73" s="159"/>
      <c r="V73" s="159"/>
      <c r="W73" s="160"/>
      <c r="X73" s="158" t="s">
        <v>205</v>
      </c>
      <c r="Y73" s="159"/>
      <c r="Z73" s="159"/>
      <c r="AA73" s="159"/>
      <c r="AB73" s="159"/>
      <c r="AC73" s="159"/>
      <c r="AD73" s="159"/>
      <c r="AE73" s="159"/>
      <c r="AF73" s="161"/>
      <c r="AG73" s="207"/>
      <c r="AH73" s="208"/>
      <c r="AI73" s="209"/>
    </row>
    <row r="74" spans="1:35" ht="31.5" customHeight="1" x14ac:dyDescent="0.3">
      <c r="A74" s="207"/>
      <c r="B74" s="208"/>
      <c r="C74" s="208"/>
      <c r="D74" s="208"/>
      <c r="E74" s="209"/>
      <c r="F74" s="46" t="s">
        <v>206</v>
      </c>
      <c r="G74" s="162"/>
      <c r="H74" s="163"/>
      <c r="I74" s="163"/>
      <c r="J74" s="163"/>
      <c r="K74" s="163"/>
      <c r="L74" s="163"/>
      <c r="M74" s="163"/>
      <c r="N74" s="163"/>
      <c r="O74" s="163"/>
      <c r="P74" s="163"/>
      <c r="Q74" s="163"/>
      <c r="R74" s="163"/>
      <c r="S74" s="163"/>
      <c r="T74" s="163"/>
      <c r="U74" s="163"/>
      <c r="V74" s="163"/>
      <c r="W74" s="164"/>
      <c r="X74" s="165"/>
      <c r="Y74" s="166"/>
      <c r="Z74" s="166"/>
      <c r="AA74" s="166"/>
      <c r="AB74" s="166"/>
      <c r="AC74" s="166"/>
      <c r="AD74" s="166"/>
      <c r="AE74" s="166"/>
      <c r="AF74" s="167"/>
      <c r="AG74" s="207"/>
      <c r="AH74" s="208"/>
      <c r="AI74" s="209"/>
    </row>
    <row r="75" spans="1:35" ht="31.5" customHeight="1" x14ac:dyDescent="0.3">
      <c r="A75" s="207"/>
      <c r="B75" s="208"/>
      <c r="C75" s="208"/>
      <c r="D75" s="208"/>
      <c r="E75" s="209"/>
      <c r="F75" s="46" t="s">
        <v>207</v>
      </c>
      <c r="G75" s="162"/>
      <c r="H75" s="163"/>
      <c r="I75" s="163"/>
      <c r="J75" s="163"/>
      <c r="K75" s="163"/>
      <c r="L75" s="163"/>
      <c r="M75" s="163"/>
      <c r="N75" s="163"/>
      <c r="O75" s="163"/>
      <c r="P75" s="163"/>
      <c r="Q75" s="163"/>
      <c r="R75" s="163"/>
      <c r="S75" s="163"/>
      <c r="T75" s="163"/>
      <c r="U75" s="163"/>
      <c r="V75" s="163"/>
      <c r="W75" s="164"/>
      <c r="X75" s="165"/>
      <c r="Y75" s="166"/>
      <c r="Z75" s="166"/>
      <c r="AA75" s="166"/>
      <c r="AB75" s="166"/>
      <c r="AC75" s="166"/>
      <c r="AD75" s="166"/>
      <c r="AE75" s="166"/>
      <c r="AF75" s="167"/>
      <c r="AG75" s="207"/>
      <c r="AH75" s="208"/>
      <c r="AI75" s="209"/>
    </row>
    <row r="76" spans="1:35" ht="31.5" customHeight="1" x14ac:dyDescent="0.3">
      <c r="A76" s="207"/>
      <c r="B76" s="208"/>
      <c r="C76" s="208"/>
      <c r="D76" s="208"/>
      <c r="E76" s="209"/>
      <c r="F76" s="46" t="s">
        <v>208</v>
      </c>
      <c r="G76" s="162"/>
      <c r="H76" s="163"/>
      <c r="I76" s="163"/>
      <c r="J76" s="163"/>
      <c r="K76" s="163"/>
      <c r="L76" s="163"/>
      <c r="M76" s="163"/>
      <c r="N76" s="163"/>
      <c r="O76" s="163"/>
      <c r="P76" s="163"/>
      <c r="Q76" s="163"/>
      <c r="R76" s="163"/>
      <c r="S76" s="163"/>
      <c r="T76" s="163"/>
      <c r="U76" s="163"/>
      <c r="V76" s="163"/>
      <c r="W76" s="164"/>
      <c r="X76" s="165"/>
      <c r="Y76" s="166"/>
      <c r="Z76" s="166"/>
      <c r="AA76" s="166"/>
      <c r="AB76" s="166"/>
      <c r="AC76" s="166"/>
      <c r="AD76" s="166"/>
      <c r="AE76" s="166"/>
      <c r="AF76" s="167"/>
      <c r="AG76" s="207"/>
      <c r="AH76" s="208"/>
      <c r="AI76" s="209"/>
    </row>
    <row r="77" spans="1:35" ht="31.5" customHeight="1" x14ac:dyDescent="0.3">
      <c r="A77" s="207"/>
      <c r="B77" s="208"/>
      <c r="C77" s="208"/>
      <c r="D77" s="208"/>
      <c r="E77" s="209"/>
      <c r="F77" s="46" t="s">
        <v>209</v>
      </c>
      <c r="G77" s="162"/>
      <c r="H77" s="163"/>
      <c r="I77" s="163"/>
      <c r="J77" s="163"/>
      <c r="K77" s="163"/>
      <c r="L77" s="163"/>
      <c r="M77" s="163"/>
      <c r="N77" s="163"/>
      <c r="O77" s="163"/>
      <c r="P77" s="163"/>
      <c r="Q77" s="163"/>
      <c r="R77" s="163"/>
      <c r="S77" s="163"/>
      <c r="T77" s="163"/>
      <c r="U77" s="163"/>
      <c r="V77" s="163"/>
      <c r="W77" s="164"/>
      <c r="X77" s="165"/>
      <c r="Y77" s="166"/>
      <c r="Z77" s="166"/>
      <c r="AA77" s="166"/>
      <c r="AB77" s="166"/>
      <c r="AC77" s="166"/>
      <c r="AD77" s="166"/>
      <c r="AE77" s="166"/>
      <c r="AF77" s="167"/>
      <c r="AG77" s="207"/>
      <c r="AH77" s="208"/>
      <c r="AI77" s="209"/>
    </row>
    <row r="78" spans="1:35" ht="31.5" customHeight="1" x14ac:dyDescent="0.3">
      <c r="A78" s="207"/>
      <c r="B78" s="208"/>
      <c r="C78" s="208"/>
      <c r="D78" s="208"/>
      <c r="E78" s="209"/>
      <c r="F78" s="46" t="s">
        <v>210</v>
      </c>
      <c r="G78" s="162"/>
      <c r="H78" s="163"/>
      <c r="I78" s="163"/>
      <c r="J78" s="163"/>
      <c r="K78" s="163"/>
      <c r="L78" s="163"/>
      <c r="M78" s="163"/>
      <c r="N78" s="163"/>
      <c r="O78" s="163"/>
      <c r="P78" s="163"/>
      <c r="Q78" s="163"/>
      <c r="R78" s="163"/>
      <c r="S78" s="163"/>
      <c r="T78" s="163"/>
      <c r="U78" s="163"/>
      <c r="V78" s="163"/>
      <c r="W78" s="164"/>
      <c r="X78" s="165"/>
      <c r="Y78" s="166"/>
      <c r="Z78" s="166"/>
      <c r="AA78" s="166"/>
      <c r="AB78" s="166"/>
      <c r="AC78" s="166"/>
      <c r="AD78" s="166"/>
      <c r="AE78" s="166"/>
      <c r="AF78" s="167"/>
      <c r="AG78" s="207"/>
      <c r="AH78" s="208"/>
      <c r="AI78" s="209"/>
    </row>
    <row r="79" spans="1:35" ht="31.5" customHeight="1" x14ac:dyDescent="0.3">
      <c r="A79" s="207"/>
      <c r="B79" s="208"/>
      <c r="C79" s="208"/>
      <c r="D79" s="208"/>
      <c r="E79" s="209"/>
      <c r="F79" s="46" t="s">
        <v>211</v>
      </c>
      <c r="G79" s="162"/>
      <c r="H79" s="163"/>
      <c r="I79" s="163"/>
      <c r="J79" s="163"/>
      <c r="K79" s="163"/>
      <c r="L79" s="163"/>
      <c r="M79" s="163"/>
      <c r="N79" s="163"/>
      <c r="O79" s="163"/>
      <c r="P79" s="163"/>
      <c r="Q79" s="163"/>
      <c r="R79" s="163"/>
      <c r="S79" s="163"/>
      <c r="T79" s="163"/>
      <c r="U79" s="163"/>
      <c r="V79" s="163"/>
      <c r="W79" s="164"/>
      <c r="X79" s="165"/>
      <c r="Y79" s="166"/>
      <c r="Z79" s="166"/>
      <c r="AA79" s="166"/>
      <c r="AB79" s="166"/>
      <c r="AC79" s="166"/>
      <c r="AD79" s="166"/>
      <c r="AE79" s="166"/>
      <c r="AF79" s="167"/>
      <c r="AG79" s="207"/>
      <c r="AH79" s="208"/>
      <c r="AI79" s="209"/>
    </row>
    <row r="80" spans="1:35" ht="31.5" customHeight="1" x14ac:dyDescent="0.3">
      <c r="A80" s="207"/>
      <c r="B80" s="208"/>
      <c r="C80" s="208"/>
      <c r="D80" s="208"/>
      <c r="E80" s="209"/>
      <c r="F80" s="46" t="s">
        <v>212</v>
      </c>
      <c r="G80" s="162"/>
      <c r="H80" s="163"/>
      <c r="I80" s="163"/>
      <c r="J80" s="163"/>
      <c r="K80" s="163"/>
      <c r="L80" s="163"/>
      <c r="M80" s="163"/>
      <c r="N80" s="163"/>
      <c r="O80" s="163"/>
      <c r="P80" s="163"/>
      <c r="Q80" s="163"/>
      <c r="R80" s="163"/>
      <c r="S80" s="163"/>
      <c r="T80" s="163"/>
      <c r="U80" s="163"/>
      <c r="V80" s="163"/>
      <c r="W80" s="164"/>
      <c r="X80" s="165"/>
      <c r="Y80" s="166"/>
      <c r="Z80" s="166"/>
      <c r="AA80" s="166"/>
      <c r="AB80" s="166"/>
      <c r="AC80" s="166"/>
      <c r="AD80" s="166"/>
      <c r="AE80" s="166"/>
      <c r="AF80" s="167"/>
      <c r="AG80" s="207"/>
      <c r="AH80" s="208"/>
      <c r="AI80" s="209"/>
    </row>
    <row r="81" spans="1:35" ht="31.5" customHeight="1" x14ac:dyDescent="0.3">
      <c r="A81" s="207"/>
      <c r="B81" s="208"/>
      <c r="C81" s="208"/>
      <c r="D81" s="208"/>
      <c r="E81" s="209"/>
      <c r="F81" s="46" t="s">
        <v>213</v>
      </c>
      <c r="G81" s="162"/>
      <c r="H81" s="163"/>
      <c r="I81" s="163"/>
      <c r="J81" s="163"/>
      <c r="K81" s="163"/>
      <c r="L81" s="163"/>
      <c r="M81" s="163"/>
      <c r="N81" s="163"/>
      <c r="O81" s="163"/>
      <c r="P81" s="163"/>
      <c r="Q81" s="163"/>
      <c r="R81" s="163"/>
      <c r="S81" s="163"/>
      <c r="T81" s="163"/>
      <c r="U81" s="163"/>
      <c r="V81" s="163"/>
      <c r="W81" s="164"/>
      <c r="X81" s="165"/>
      <c r="Y81" s="166"/>
      <c r="Z81" s="166"/>
      <c r="AA81" s="166"/>
      <c r="AB81" s="166"/>
      <c r="AC81" s="166"/>
      <c r="AD81" s="166"/>
      <c r="AE81" s="166"/>
      <c r="AF81" s="167"/>
      <c r="AG81" s="207"/>
      <c r="AH81" s="208"/>
      <c r="AI81" s="209"/>
    </row>
    <row r="82" spans="1:35" ht="31.5" customHeight="1" x14ac:dyDescent="0.3">
      <c r="A82" s="207"/>
      <c r="B82" s="208"/>
      <c r="C82" s="208"/>
      <c r="D82" s="208"/>
      <c r="E82" s="209"/>
      <c r="F82" s="46" t="s">
        <v>214</v>
      </c>
      <c r="G82" s="162"/>
      <c r="H82" s="163"/>
      <c r="I82" s="163"/>
      <c r="J82" s="163"/>
      <c r="K82" s="163"/>
      <c r="L82" s="163"/>
      <c r="M82" s="163"/>
      <c r="N82" s="163"/>
      <c r="O82" s="163"/>
      <c r="P82" s="163"/>
      <c r="Q82" s="163"/>
      <c r="R82" s="163"/>
      <c r="S82" s="163"/>
      <c r="T82" s="163"/>
      <c r="U82" s="163"/>
      <c r="V82" s="163"/>
      <c r="W82" s="164"/>
      <c r="X82" s="165"/>
      <c r="Y82" s="166"/>
      <c r="Z82" s="166"/>
      <c r="AA82" s="166"/>
      <c r="AB82" s="166"/>
      <c r="AC82" s="166"/>
      <c r="AD82" s="166"/>
      <c r="AE82" s="166"/>
      <c r="AF82" s="167"/>
      <c r="AG82" s="207"/>
      <c r="AH82" s="208"/>
      <c r="AI82" s="209"/>
    </row>
    <row r="83" spans="1:35" ht="31.5" customHeight="1" x14ac:dyDescent="0.3">
      <c r="A83" s="207"/>
      <c r="B83" s="208"/>
      <c r="C83" s="208"/>
      <c r="D83" s="208"/>
      <c r="E83" s="209"/>
      <c r="F83" s="46" t="s">
        <v>215</v>
      </c>
      <c r="G83" s="162"/>
      <c r="H83" s="163"/>
      <c r="I83" s="163"/>
      <c r="J83" s="163"/>
      <c r="K83" s="163"/>
      <c r="L83" s="163"/>
      <c r="M83" s="163"/>
      <c r="N83" s="163"/>
      <c r="O83" s="163"/>
      <c r="P83" s="163"/>
      <c r="Q83" s="163"/>
      <c r="R83" s="163"/>
      <c r="S83" s="163"/>
      <c r="T83" s="163"/>
      <c r="U83" s="163"/>
      <c r="V83" s="163"/>
      <c r="W83" s="164"/>
      <c r="X83" s="165"/>
      <c r="Y83" s="166"/>
      <c r="Z83" s="166"/>
      <c r="AA83" s="166"/>
      <c r="AB83" s="166"/>
      <c r="AC83" s="166"/>
      <c r="AD83" s="166"/>
      <c r="AE83" s="166"/>
      <c r="AF83" s="167"/>
      <c r="AG83" s="207"/>
      <c r="AH83" s="208"/>
      <c r="AI83" s="209"/>
    </row>
    <row r="84" spans="1:35" ht="31.5" customHeight="1" x14ac:dyDescent="0.3">
      <c r="A84" s="207"/>
      <c r="B84" s="208"/>
      <c r="C84" s="208"/>
      <c r="D84" s="208"/>
      <c r="E84" s="209"/>
      <c r="F84" s="46" t="s">
        <v>216</v>
      </c>
      <c r="G84" s="162"/>
      <c r="H84" s="163"/>
      <c r="I84" s="163"/>
      <c r="J84" s="163"/>
      <c r="K84" s="163"/>
      <c r="L84" s="163"/>
      <c r="M84" s="163"/>
      <c r="N84" s="163"/>
      <c r="O84" s="163"/>
      <c r="P84" s="163"/>
      <c r="Q84" s="163"/>
      <c r="R84" s="163"/>
      <c r="S84" s="163"/>
      <c r="T84" s="163"/>
      <c r="U84" s="163"/>
      <c r="V84" s="163"/>
      <c r="W84" s="164"/>
      <c r="X84" s="165"/>
      <c r="Y84" s="166"/>
      <c r="Z84" s="166"/>
      <c r="AA84" s="166"/>
      <c r="AB84" s="166"/>
      <c r="AC84" s="166"/>
      <c r="AD84" s="166"/>
      <c r="AE84" s="166"/>
      <c r="AF84" s="167"/>
      <c r="AG84" s="207"/>
      <c r="AH84" s="208"/>
      <c r="AI84" s="209"/>
    </row>
    <row r="85" spans="1:35" ht="31.5" customHeight="1" thickBot="1" x14ac:dyDescent="0.35">
      <c r="A85" s="210"/>
      <c r="B85" s="211"/>
      <c r="C85" s="211"/>
      <c r="D85" s="211"/>
      <c r="E85" s="212"/>
      <c r="F85" s="48" t="s">
        <v>217</v>
      </c>
      <c r="G85" s="168"/>
      <c r="H85" s="169"/>
      <c r="I85" s="169"/>
      <c r="J85" s="169"/>
      <c r="K85" s="169"/>
      <c r="L85" s="169"/>
      <c r="M85" s="169"/>
      <c r="N85" s="169"/>
      <c r="O85" s="169"/>
      <c r="P85" s="169"/>
      <c r="Q85" s="169"/>
      <c r="R85" s="169"/>
      <c r="S85" s="169"/>
      <c r="T85" s="169"/>
      <c r="U85" s="169"/>
      <c r="V85" s="169"/>
      <c r="W85" s="170"/>
      <c r="X85" s="168"/>
      <c r="Y85" s="169"/>
      <c r="Z85" s="169"/>
      <c r="AA85" s="169"/>
      <c r="AB85" s="169"/>
      <c r="AC85" s="169"/>
      <c r="AD85" s="169"/>
      <c r="AE85" s="169"/>
      <c r="AF85" s="171"/>
      <c r="AG85" s="210"/>
      <c r="AH85" s="211"/>
      <c r="AI85" s="212"/>
    </row>
    <row r="86" spans="1:35" ht="31.5" customHeight="1" x14ac:dyDescent="0.3">
      <c r="A86" s="1"/>
      <c r="B86" s="1"/>
      <c r="C86" s="2"/>
      <c r="D86" s="2"/>
      <c r="E86" s="2"/>
      <c r="F86" s="3"/>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31.5" customHeight="1" x14ac:dyDescent="0.3">
      <c r="A87" s="1"/>
      <c r="B87" s="1"/>
      <c r="C87" s="2"/>
      <c r="D87" s="2"/>
      <c r="E87" s="2"/>
      <c r="F87" s="3"/>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31.5" customHeight="1" x14ac:dyDescent="0.3">
      <c r="A88" s="1"/>
      <c r="B88" s="1"/>
      <c r="C88" s="2"/>
      <c r="D88" s="2"/>
      <c r="E88" s="2"/>
      <c r="F88" s="3"/>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31.5" customHeight="1" x14ac:dyDescent="0.3">
      <c r="A89" s="1"/>
      <c r="B89" s="1"/>
      <c r="C89" s="2"/>
      <c r="D89" s="2"/>
      <c r="E89" s="2"/>
      <c r="F89" s="3"/>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31.5" customHeight="1" x14ac:dyDescent="0.3">
      <c r="A90" s="1"/>
      <c r="B90" s="1"/>
      <c r="C90" s="2"/>
      <c r="D90" s="2"/>
      <c r="E90" s="2"/>
      <c r="F90" s="3"/>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31.5" customHeight="1" x14ac:dyDescent="0.3">
      <c r="A91" s="1"/>
      <c r="B91" s="1"/>
      <c r="C91" s="2"/>
      <c r="D91" s="2"/>
      <c r="E91" s="2"/>
      <c r="F91" s="3"/>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31.5" customHeight="1" x14ac:dyDescent="0.3">
      <c r="A92" s="1"/>
      <c r="B92" s="1"/>
      <c r="C92" s="2"/>
      <c r="D92" s="2"/>
      <c r="E92" s="2"/>
      <c r="F92" s="3"/>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31.5" customHeight="1" x14ac:dyDescent="0.3">
      <c r="A93" s="1"/>
      <c r="B93" s="1"/>
      <c r="C93" s="2"/>
      <c r="D93" s="2"/>
      <c r="E93" s="2"/>
      <c r="F93" s="3"/>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31.5" customHeight="1" x14ac:dyDescent="0.3">
      <c r="A94" s="1"/>
      <c r="B94" s="1"/>
      <c r="C94" s="2"/>
      <c r="D94" s="2"/>
      <c r="E94" s="2"/>
      <c r="F94" s="3"/>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31.5" customHeight="1" x14ac:dyDescent="0.3">
      <c r="A95" s="1"/>
      <c r="B95" s="1"/>
      <c r="C95" s="2"/>
      <c r="D95" s="2"/>
      <c r="E95" s="2"/>
      <c r="F95" s="3"/>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31.5" customHeight="1" x14ac:dyDescent="0.3">
      <c r="A96" s="1"/>
      <c r="B96" s="1"/>
      <c r="C96" s="2"/>
      <c r="D96" s="2"/>
      <c r="E96" s="2"/>
      <c r="F96" s="3"/>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31.5" customHeight="1" x14ac:dyDescent="0.3">
      <c r="A97" s="1"/>
      <c r="B97" s="1"/>
      <c r="C97" s="2"/>
      <c r="D97" s="2"/>
      <c r="E97" s="2"/>
      <c r="F97" s="3"/>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31.5" customHeight="1" x14ac:dyDescent="0.3">
      <c r="A98" s="1"/>
      <c r="B98" s="1"/>
      <c r="C98" s="2"/>
      <c r="D98" s="2"/>
      <c r="E98" s="2"/>
      <c r="F98" s="3"/>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31.5" customHeight="1" x14ac:dyDescent="0.3">
      <c r="A99" s="1"/>
      <c r="B99" s="1"/>
      <c r="C99" s="2"/>
      <c r="D99" s="2"/>
      <c r="E99" s="2"/>
      <c r="F99" s="3"/>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31.5" customHeight="1" x14ac:dyDescent="0.3">
      <c r="A100" s="1"/>
      <c r="B100" s="1"/>
      <c r="C100" s="2"/>
      <c r="D100" s="2"/>
      <c r="E100" s="2"/>
      <c r="F100" s="3"/>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31.5" customHeight="1" x14ac:dyDescent="0.3">
      <c r="A101" s="1"/>
      <c r="B101" s="1"/>
      <c r="C101" s="2"/>
      <c r="D101" s="2"/>
      <c r="E101" s="2"/>
      <c r="F101" s="3"/>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31.5" customHeight="1" x14ac:dyDescent="0.3">
      <c r="A102" s="1"/>
      <c r="B102" s="1"/>
      <c r="C102" s="2"/>
      <c r="D102" s="2"/>
      <c r="E102" s="2"/>
      <c r="F102" s="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31.5" customHeight="1" x14ac:dyDescent="0.3">
      <c r="A103" s="1"/>
      <c r="B103" s="1"/>
      <c r="C103" s="2"/>
      <c r="D103" s="2"/>
      <c r="E103" s="2"/>
      <c r="F103" s="3"/>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31.5" customHeight="1" x14ac:dyDescent="0.3">
      <c r="A104" s="1"/>
      <c r="B104" s="1"/>
      <c r="C104" s="2"/>
      <c r="D104" s="2"/>
      <c r="E104" s="2"/>
      <c r="F104" s="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31.5" customHeight="1" x14ac:dyDescent="0.3">
      <c r="A105" s="1"/>
      <c r="B105" s="1"/>
      <c r="C105" s="2"/>
      <c r="D105" s="2"/>
      <c r="E105" s="2"/>
      <c r="F105" s="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31.5" customHeight="1" x14ac:dyDescent="0.3">
      <c r="A106" s="1"/>
      <c r="B106" s="1"/>
      <c r="C106" s="2"/>
      <c r="D106" s="2"/>
      <c r="E106" s="2"/>
      <c r="F106" s="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31.5" customHeight="1" x14ac:dyDescent="0.3">
      <c r="A107" s="1"/>
      <c r="B107" s="1"/>
      <c r="C107" s="2"/>
      <c r="D107" s="2"/>
      <c r="E107" s="2"/>
      <c r="F107" s="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31.5" customHeight="1" x14ac:dyDescent="0.3">
      <c r="A108" s="1"/>
      <c r="B108" s="1"/>
      <c r="C108" s="2"/>
      <c r="D108" s="2"/>
      <c r="E108" s="2"/>
      <c r="F108" s="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31.5" customHeight="1" x14ac:dyDescent="0.3">
      <c r="A109" s="1"/>
      <c r="B109" s="1"/>
      <c r="C109" s="2"/>
      <c r="D109" s="2"/>
      <c r="E109" s="2"/>
      <c r="F109" s="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31.5" customHeight="1" x14ac:dyDescent="0.3">
      <c r="A110" s="1"/>
      <c r="B110" s="1"/>
      <c r="C110" s="2"/>
      <c r="D110" s="2"/>
      <c r="E110" s="2"/>
      <c r="F110" s="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31.5" customHeight="1" x14ac:dyDescent="0.3">
      <c r="A111" s="1"/>
      <c r="B111" s="1"/>
      <c r="C111" s="2"/>
      <c r="D111" s="2"/>
      <c r="E111" s="2"/>
      <c r="F111" s="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31.5" customHeight="1" x14ac:dyDescent="0.3">
      <c r="A112" s="1"/>
      <c r="B112" s="1"/>
      <c r="C112" s="2"/>
      <c r="D112" s="2"/>
      <c r="E112" s="2"/>
      <c r="F112" s="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31.5" customHeight="1" x14ac:dyDescent="0.3">
      <c r="A113" s="1"/>
      <c r="B113" s="1"/>
      <c r="C113" s="2"/>
      <c r="D113" s="2"/>
      <c r="E113" s="2"/>
      <c r="F113" s="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31.5" customHeight="1" x14ac:dyDescent="0.3">
      <c r="A114" s="1"/>
      <c r="B114" s="1"/>
      <c r="C114" s="2"/>
      <c r="D114" s="2"/>
      <c r="E114" s="2"/>
      <c r="F114" s="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31.5" customHeight="1" x14ac:dyDescent="0.3">
      <c r="A115" s="1"/>
      <c r="B115" s="1"/>
      <c r="C115" s="2"/>
      <c r="D115" s="2"/>
      <c r="E115" s="2"/>
      <c r="F115" s="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31.5" customHeight="1" x14ac:dyDescent="0.3">
      <c r="A116" s="1"/>
      <c r="B116" s="1"/>
      <c r="C116" s="2"/>
      <c r="D116" s="2"/>
      <c r="E116" s="2"/>
      <c r="F116" s="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31.5" customHeight="1" x14ac:dyDescent="0.3">
      <c r="A117" s="1"/>
      <c r="B117" s="1"/>
      <c r="C117" s="2"/>
      <c r="D117" s="2"/>
      <c r="E117" s="2"/>
      <c r="F117" s="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31.5" customHeight="1" x14ac:dyDescent="0.3">
      <c r="A118" s="1"/>
      <c r="B118" s="1"/>
      <c r="C118" s="2"/>
      <c r="D118" s="2"/>
      <c r="E118" s="2"/>
      <c r="F118" s="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31.5" customHeight="1" x14ac:dyDescent="0.3">
      <c r="A119" s="1"/>
      <c r="B119" s="1"/>
      <c r="C119" s="2"/>
      <c r="D119" s="2"/>
      <c r="E119" s="2"/>
      <c r="F119" s="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31.5" customHeight="1" x14ac:dyDescent="0.3">
      <c r="A120" s="1"/>
      <c r="B120" s="1"/>
      <c r="C120" s="2"/>
      <c r="D120" s="2"/>
      <c r="E120" s="2"/>
      <c r="F120" s="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31.5" customHeight="1" x14ac:dyDescent="0.3">
      <c r="A121" s="1"/>
      <c r="B121" s="1"/>
      <c r="C121" s="2"/>
      <c r="D121" s="2"/>
      <c r="E121" s="2"/>
      <c r="F121" s="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31.5" customHeight="1" x14ac:dyDescent="0.3">
      <c r="A122" s="1"/>
      <c r="B122" s="1"/>
      <c r="C122" s="2"/>
      <c r="D122" s="2"/>
      <c r="E122" s="2"/>
      <c r="F122" s="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31.5" customHeight="1" x14ac:dyDescent="0.3">
      <c r="A123" s="1"/>
      <c r="B123" s="1"/>
      <c r="C123" s="2"/>
      <c r="D123" s="2"/>
      <c r="E123" s="2"/>
      <c r="F123" s="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31.5" customHeight="1" x14ac:dyDescent="0.3">
      <c r="A124" s="1"/>
      <c r="B124" s="1"/>
      <c r="C124" s="2"/>
      <c r="D124" s="2"/>
      <c r="E124" s="2"/>
      <c r="F124" s="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31.5" customHeight="1" x14ac:dyDescent="0.3">
      <c r="A125" s="1"/>
      <c r="B125" s="1"/>
      <c r="C125" s="2"/>
      <c r="D125" s="2"/>
      <c r="E125" s="2"/>
      <c r="F125" s="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31.5" customHeight="1" x14ac:dyDescent="0.3">
      <c r="A126" s="1"/>
      <c r="B126" s="1"/>
      <c r="C126" s="2"/>
      <c r="D126" s="2"/>
      <c r="E126" s="2"/>
      <c r="F126" s="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31.5" customHeight="1" x14ac:dyDescent="0.3">
      <c r="A127" s="1"/>
      <c r="B127" s="1"/>
      <c r="C127" s="2"/>
      <c r="D127" s="2"/>
      <c r="E127" s="2"/>
      <c r="F127" s="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31.5" customHeight="1" x14ac:dyDescent="0.3">
      <c r="A128" s="1"/>
      <c r="B128" s="1"/>
      <c r="C128" s="2"/>
      <c r="D128" s="2"/>
      <c r="E128" s="2"/>
      <c r="F128" s="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31.5" customHeight="1" x14ac:dyDescent="0.3">
      <c r="A129" s="1"/>
      <c r="B129" s="1"/>
      <c r="C129" s="2"/>
      <c r="D129" s="2"/>
      <c r="E129" s="2"/>
      <c r="F129" s="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31.5" customHeight="1" x14ac:dyDescent="0.3">
      <c r="A130" s="1"/>
      <c r="B130" s="1"/>
      <c r="C130" s="2"/>
      <c r="D130" s="2"/>
      <c r="E130" s="2"/>
      <c r="F130" s="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31.5" customHeight="1" x14ac:dyDescent="0.3">
      <c r="A131" s="1"/>
      <c r="B131" s="1"/>
      <c r="C131" s="2"/>
      <c r="D131" s="2"/>
      <c r="E131" s="2"/>
      <c r="F131" s="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31.5" customHeight="1" x14ac:dyDescent="0.3">
      <c r="A132" s="1"/>
      <c r="B132" s="1"/>
      <c r="C132" s="2"/>
      <c r="D132" s="2"/>
      <c r="E132" s="2"/>
      <c r="F132" s="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31.5" customHeight="1" x14ac:dyDescent="0.3">
      <c r="A133" s="1"/>
      <c r="B133" s="1"/>
      <c r="C133" s="2"/>
      <c r="D133" s="2"/>
      <c r="E133" s="2"/>
      <c r="F133" s="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31.5" customHeight="1" x14ac:dyDescent="0.3">
      <c r="A134" s="1"/>
      <c r="B134" s="1"/>
      <c r="C134" s="2"/>
      <c r="D134" s="2"/>
      <c r="E134" s="2"/>
      <c r="F134" s="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31.5" customHeight="1" x14ac:dyDescent="0.3">
      <c r="A135" s="1"/>
      <c r="B135" s="1"/>
      <c r="C135" s="2"/>
      <c r="D135" s="2"/>
      <c r="E135" s="2"/>
      <c r="F135" s="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31.5" customHeight="1" x14ac:dyDescent="0.3">
      <c r="A136" s="1"/>
      <c r="B136" s="1"/>
      <c r="C136" s="2"/>
      <c r="D136" s="2"/>
      <c r="E136" s="2"/>
      <c r="F136" s="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31.5" customHeight="1" x14ac:dyDescent="0.3">
      <c r="A137" s="1"/>
      <c r="B137" s="1"/>
      <c r="C137" s="2"/>
      <c r="D137" s="2"/>
      <c r="E137" s="2"/>
      <c r="F137" s="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31.5" customHeight="1" x14ac:dyDescent="0.3">
      <c r="A138" s="1"/>
      <c r="B138" s="1"/>
      <c r="C138" s="2"/>
      <c r="D138" s="2"/>
      <c r="E138" s="2"/>
      <c r="F138" s="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31.5" customHeight="1" x14ac:dyDescent="0.3">
      <c r="A139" s="1"/>
      <c r="B139" s="1"/>
      <c r="C139" s="2"/>
      <c r="D139" s="2"/>
      <c r="E139" s="2"/>
      <c r="F139" s="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31.5" customHeight="1" x14ac:dyDescent="0.3">
      <c r="A140" s="1"/>
      <c r="B140" s="1"/>
      <c r="C140" s="2"/>
      <c r="D140" s="2"/>
      <c r="E140" s="2"/>
      <c r="F140" s="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31.5" customHeight="1" x14ac:dyDescent="0.3">
      <c r="A141" s="1"/>
      <c r="B141" s="1"/>
      <c r="C141" s="2"/>
      <c r="D141" s="2"/>
      <c r="E141" s="2"/>
      <c r="F141" s="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31.5" customHeight="1" x14ac:dyDescent="0.3">
      <c r="A142" s="1"/>
      <c r="B142" s="1"/>
      <c r="C142" s="2"/>
      <c r="D142" s="2"/>
      <c r="E142" s="2"/>
      <c r="F142" s="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31.5" customHeight="1" x14ac:dyDescent="0.3">
      <c r="A143" s="1"/>
      <c r="B143" s="1"/>
      <c r="C143" s="2"/>
      <c r="D143" s="2"/>
      <c r="E143" s="2"/>
      <c r="F143" s="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31.5" customHeight="1" x14ac:dyDescent="0.3">
      <c r="A144" s="1"/>
      <c r="B144" s="1"/>
      <c r="C144" s="2"/>
      <c r="D144" s="2"/>
      <c r="E144" s="2"/>
      <c r="F144" s="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31.5" customHeight="1" x14ac:dyDescent="0.3">
      <c r="A145" s="1"/>
      <c r="B145" s="1"/>
      <c r="C145" s="2"/>
      <c r="D145" s="2"/>
      <c r="E145" s="2"/>
      <c r="F145" s="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31.5" customHeight="1" x14ac:dyDescent="0.3">
      <c r="A146" s="1"/>
      <c r="B146" s="1"/>
      <c r="C146" s="2"/>
      <c r="D146" s="2"/>
      <c r="E146" s="2"/>
      <c r="F146" s="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31.5" customHeight="1" x14ac:dyDescent="0.3">
      <c r="A147" s="1"/>
      <c r="B147" s="1"/>
      <c r="C147" s="2"/>
      <c r="D147" s="2"/>
      <c r="E147" s="2"/>
      <c r="F147" s="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31.5" customHeight="1" x14ac:dyDescent="0.3">
      <c r="A148" s="1"/>
      <c r="B148" s="1"/>
      <c r="C148" s="2"/>
      <c r="D148" s="2"/>
      <c r="E148" s="2"/>
      <c r="F148" s="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31.5" customHeight="1" x14ac:dyDescent="0.3">
      <c r="A149" s="1"/>
      <c r="B149" s="1"/>
      <c r="C149" s="2"/>
      <c r="D149" s="2"/>
      <c r="E149" s="2"/>
      <c r="F149" s="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31.5" customHeight="1" x14ac:dyDescent="0.3">
      <c r="A150" s="1"/>
      <c r="B150" s="1"/>
      <c r="C150" s="2"/>
      <c r="D150" s="2"/>
      <c r="E150" s="2"/>
      <c r="F150" s="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31.5" customHeight="1" x14ac:dyDescent="0.3">
      <c r="A151" s="1"/>
      <c r="B151" s="1"/>
      <c r="C151" s="2"/>
      <c r="D151" s="2"/>
      <c r="E151" s="2"/>
      <c r="F151" s="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31.5" customHeight="1" x14ac:dyDescent="0.3">
      <c r="A152" s="1"/>
      <c r="B152" s="1"/>
      <c r="C152" s="2"/>
      <c r="D152" s="2"/>
      <c r="E152" s="2"/>
      <c r="F152" s="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31.5" customHeight="1" x14ac:dyDescent="0.3">
      <c r="A153" s="1"/>
      <c r="B153" s="1"/>
      <c r="C153" s="2"/>
      <c r="D153" s="2"/>
      <c r="E153" s="2"/>
      <c r="F153" s="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31.5" customHeight="1" x14ac:dyDescent="0.3">
      <c r="A154" s="1"/>
      <c r="B154" s="1"/>
      <c r="C154" s="2"/>
      <c r="D154" s="2"/>
      <c r="E154" s="2"/>
      <c r="F154" s="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31.5" customHeight="1" x14ac:dyDescent="0.3">
      <c r="A155" s="1"/>
      <c r="B155" s="1"/>
      <c r="C155" s="2"/>
      <c r="D155" s="2"/>
      <c r="E155" s="2"/>
      <c r="F155" s="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31.5" customHeight="1" x14ac:dyDescent="0.3">
      <c r="A156" s="1"/>
      <c r="B156" s="1"/>
      <c r="C156" s="2"/>
      <c r="D156" s="2"/>
      <c r="E156" s="2"/>
      <c r="F156" s="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31.5" customHeight="1" x14ac:dyDescent="0.3">
      <c r="A157" s="1"/>
      <c r="B157" s="1"/>
      <c r="C157" s="2"/>
      <c r="D157" s="2"/>
      <c r="E157" s="2"/>
      <c r="F157" s="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31.5" customHeight="1" x14ac:dyDescent="0.3">
      <c r="A158" s="1"/>
      <c r="B158" s="1"/>
      <c r="C158" s="2"/>
      <c r="D158" s="2"/>
      <c r="E158" s="2"/>
      <c r="F158" s="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31.5" customHeight="1" x14ac:dyDescent="0.3">
      <c r="A159" s="1"/>
      <c r="B159" s="1"/>
      <c r="C159" s="2"/>
      <c r="D159" s="2"/>
      <c r="E159" s="2"/>
      <c r="F159" s="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31.5" customHeight="1" x14ac:dyDescent="0.3">
      <c r="A160" s="1"/>
      <c r="B160" s="1"/>
      <c r="C160" s="2"/>
      <c r="D160" s="2"/>
      <c r="E160" s="2"/>
      <c r="F160" s="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31.5" customHeight="1" x14ac:dyDescent="0.3">
      <c r="A161" s="1"/>
      <c r="B161" s="1"/>
      <c r="C161" s="2"/>
      <c r="D161" s="2"/>
      <c r="E161" s="2"/>
      <c r="F161" s="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31.5" customHeight="1" x14ac:dyDescent="0.3">
      <c r="A162" s="1"/>
      <c r="B162" s="1"/>
      <c r="C162" s="2"/>
      <c r="D162" s="2"/>
      <c r="E162" s="2"/>
      <c r="F162" s="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31.5" customHeight="1" x14ac:dyDescent="0.3">
      <c r="A163" s="1"/>
      <c r="B163" s="1"/>
      <c r="C163" s="2"/>
      <c r="D163" s="2"/>
      <c r="E163" s="2"/>
      <c r="F163" s="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31.5" customHeight="1" x14ac:dyDescent="0.3">
      <c r="A164" s="1"/>
      <c r="B164" s="1"/>
      <c r="C164" s="2"/>
      <c r="D164" s="2"/>
      <c r="E164" s="2"/>
      <c r="F164" s="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31.5" customHeight="1" x14ac:dyDescent="0.3">
      <c r="A165" s="1"/>
      <c r="B165" s="1"/>
      <c r="C165" s="2"/>
      <c r="D165" s="2"/>
      <c r="E165" s="2"/>
      <c r="F165" s="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31.5" customHeight="1" x14ac:dyDescent="0.3">
      <c r="A166" s="1"/>
      <c r="B166" s="1"/>
      <c r="C166" s="2"/>
      <c r="D166" s="2"/>
      <c r="E166" s="2"/>
      <c r="F166" s="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31.5" customHeight="1" x14ac:dyDescent="0.3">
      <c r="A167" s="1"/>
      <c r="B167" s="1"/>
      <c r="C167" s="2"/>
      <c r="D167" s="2"/>
      <c r="E167" s="2"/>
      <c r="F167" s="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31.5" customHeight="1" x14ac:dyDescent="0.3">
      <c r="A168" s="1"/>
      <c r="B168" s="1"/>
      <c r="C168" s="2"/>
      <c r="D168" s="2"/>
      <c r="E168" s="2"/>
      <c r="F168" s="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31.5" customHeight="1" x14ac:dyDescent="0.3">
      <c r="A169" s="1"/>
      <c r="B169" s="1"/>
      <c r="C169" s="2"/>
      <c r="D169" s="2"/>
      <c r="E169" s="2"/>
      <c r="F169" s="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31.5" customHeight="1" x14ac:dyDescent="0.3">
      <c r="A170" s="1"/>
      <c r="B170" s="1"/>
      <c r="C170" s="2"/>
      <c r="D170" s="2"/>
      <c r="E170" s="2"/>
      <c r="F170" s="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31.5" customHeight="1" x14ac:dyDescent="0.3">
      <c r="A171" s="1"/>
      <c r="B171" s="1"/>
      <c r="C171" s="2"/>
      <c r="D171" s="2"/>
      <c r="E171" s="2"/>
      <c r="F171" s="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31.5" customHeight="1" x14ac:dyDescent="0.3">
      <c r="A172" s="1"/>
      <c r="B172" s="1"/>
      <c r="C172" s="2"/>
      <c r="D172" s="2"/>
      <c r="E172" s="2"/>
      <c r="F172" s="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31.5" customHeight="1" x14ac:dyDescent="0.3">
      <c r="A173" s="1"/>
      <c r="B173" s="1"/>
      <c r="C173" s="2"/>
      <c r="D173" s="2"/>
      <c r="E173" s="2"/>
      <c r="F173" s="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31.5" customHeight="1" x14ac:dyDescent="0.3">
      <c r="A174" s="1"/>
      <c r="B174" s="1"/>
      <c r="C174" s="2"/>
      <c r="D174" s="2"/>
      <c r="E174" s="2"/>
      <c r="F174" s="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31.5" customHeight="1" x14ac:dyDescent="0.3">
      <c r="A175" s="1"/>
      <c r="B175" s="1"/>
      <c r="C175" s="2"/>
      <c r="D175" s="2"/>
      <c r="E175" s="2"/>
      <c r="F175" s="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31.5" customHeight="1" x14ac:dyDescent="0.3">
      <c r="A176" s="1"/>
      <c r="B176" s="1"/>
      <c r="C176" s="2"/>
      <c r="D176" s="2"/>
      <c r="E176" s="2"/>
      <c r="F176" s="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31.5" customHeight="1" x14ac:dyDescent="0.3">
      <c r="A177" s="1"/>
      <c r="B177" s="1"/>
      <c r="C177" s="2"/>
      <c r="D177" s="2"/>
      <c r="E177" s="2"/>
      <c r="F177" s="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31.5" customHeight="1" x14ac:dyDescent="0.3">
      <c r="A178" s="1"/>
      <c r="B178" s="1"/>
      <c r="C178" s="2"/>
      <c r="D178" s="2"/>
      <c r="E178" s="2"/>
      <c r="F178" s="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31.5" customHeight="1" x14ac:dyDescent="0.3">
      <c r="A179" s="1"/>
      <c r="B179" s="1"/>
      <c r="C179" s="2"/>
      <c r="D179" s="2"/>
      <c r="E179" s="2"/>
      <c r="F179" s="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31.5" customHeight="1" x14ac:dyDescent="0.3">
      <c r="A180" s="1"/>
      <c r="B180" s="1"/>
      <c r="C180" s="2"/>
      <c r="D180" s="2"/>
      <c r="E180" s="2"/>
      <c r="F180" s="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31.5" customHeight="1" x14ac:dyDescent="0.3">
      <c r="A181" s="1"/>
      <c r="B181" s="1"/>
      <c r="C181" s="2"/>
      <c r="D181" s="2"/>
      <c r="E181" s="2"/>
      <c r="F181" s="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31.5" customHeight="1" x14ac:dyDescent="0.3">
      <c r="A182" s="1"/>
      <c r="B182" s="1"/>
      <c r="C182" s="2"/>
      <c r="D182" s="2"/>
      <c r="E182" s="2"/>
      <c r="F182" s="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31.5" customHeight="1" x14ac:dyDescent="0.3">
      <c r="A183" s="1"/>
      <c r="B183" s="1"/>
      <c r="C183" s="2"/>
      <c r="D183" s="2"/>
      <c r="E183" s="2"/>
      <c r="F183" s="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31.5" customHeight="1" x14ac:dyDescent="0.3">
      <c r="A184" s="1"/>
      <c r="B184" s="1"/>
      <c r="C184" s="2"/>
      <c r="D184" s="2"/>
      <c r="E184" s="2"/>
      <c r="F184" s="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31.5" customHeight="1" x14ac:dyDescent="0.3">
      <c r="A185" s="1"/>
      <c r="B185" s="1"/>
      <c r="C185" s="2"/>
      <c r="D185" s="2"/>
      <c r="E185" s="2"/>
      <c r="F185" s="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31.5" customHeight="1" x14ac:dyDescent="0.3">
      <c r="A186" s="1"/>
      <c r="B186" s="1"/>
      <c r="C186" s="2"/>
      <c r="D186" s="2"/>
      <c r="E186" s="2"/>
      <c r="F186" s="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31.5" customHeight="1" x14ac:dyDescent="0.3">
      <c r="A187" s="1"/>
      <c r="B187" s="1"/>
      <c r="C187" s="2"/>
      <c r="D187" s="2"/>
      <c r="E187" s="2"/>
      <c r="F187" s="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31.5" customHeight="1" x14ac:dyDescent="0.3">
      <c r="A188" s="1"/>
      <c r="B188" s="1"/>
      <c r="C188" s="2"/>
      <c r="D188" s="2"/>
      <c r="E188" s="2"/>
      <c r="F188" s="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31.5" customHeight="1" x14ac:dyDescent="0.3">
      <c r="A189" s="1"/>
      <c r="B189" s="1"/>
      <c r="C189" s="2"/>
      <c r="D189" s="2"/>
      <c r="E189" s="2"/>
      <c r="F189" s="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31.5" customHeight="1" x14ac:dyDescent="0.3">
      <c r="A190" s="1"/>
      <c r="B190" s="1"/>
      <c r="C190" s="2"/>
      <c r="D190" s="2"/>
      <c r="E190" s="2"/>
      <c r="F190" s="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31.5" customHeight="1" x14ac:dyDescent="0.3">
      <c r="A191" s="1"/>
      <c r="B191" s="1"/>
      <c r="C191" s="2"/>
      <c r="D191" s="2"/>
      <c r="E191" s="2"/>
      <c r="F191" s="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31.5" customHeight="1" x14ac:dyDescent="0.3">
      <c r="A192" s="1"/>
      <c r="B192" s="1"/>
      <c r="C192" s="2"/>
      <c r="D192" s="2"/>
      <c r="E192" s="2"/>
      <c r="F192" s="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31.5" customHeight="1" x14ac:dyDescent="0.3">
      <c r="A193" s="1"/>
      <c r="B193" s="1"/>
      <c r="C193" s="2"/>
      <c r="D193" s="2"/>
      <c r="E193" s="2"/>
      <c r="F193" s="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31.5" customHeight="1" x14ac:dyDescent="0.3">
      <c r="A194" s="1"/>
      <c r="B194" s="1"/>
      <c r="C194" s="2"/>
      <c r="D194" s="2"/>
      <c r="E194" s="2"/>
      <c r="F194" s="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31.5" customHeight="1" x14ac:dyDescent="0.3">
      <c r="A195" s="1"/>
      <c r="B195" s="1"/>
      <c r="C195" s="2"/>
      <c r="D195" s="2"/>
      <c r="E195" s="2"/>
      <c r="F195" s="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31.5" customHeight="1" x14ac:dyDescent="0.3">
      <c r="A196" s="1"/>
      <c r="B196" s="1"/>
      <c r="C196" s="2"/>
      <c r="D196" s="2"/>
      <c r="E196" s="2"/>
      <c r="F196" s="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31.5" customHeight="1" x14ac:dyDescent="0.3">
      <c r="A197" s="1"/>
      <c r="B197" s="1"/>
      <c r="C197" s="2"/>
      <c r="D197" s="2"/>
      <c r="E197" s="2"/>
      <c r="F197" s="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31.5" customHeight="1" x14ac:dyDescent="0.3">
      <c r="A198" s="1"/>
      <c r="B198" s="1"/>
      <c r="C198" s="2"/>
      <c r="D198" s="2"/>
      <c r="E198" s="2"/>
      <c r="F198" s="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31.5" customHeight="1" x14ac:dyDescent="0.3">
      <c r="A199" s="1"/>
      <c r="B199" s="1"/>
      <c r="C199" s="2"/>
      <c r="D199" s="2"/>
      <c r="E199" s="2"/>
      <c r="F199" s="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31.5" customHeight="1" x14ac:dyDescent="0.3">
      <c r="A200" s="1"/>
      <c r="B200" s="1"/>
      <c r="C200" s="2"/>
      <c r="D200" s="2"/>
      <c r="E200" s="2"/>
      <c r="F200" s="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31.5" customHeight="1" x14ac:dyDescent="0.3">
      <c r="A201" s="1"/>
      <c r="B201" s="1"/>
      <c r="C201" s="2"/>
      <c r="D201" s="2"/>
      <c r="E201" s="2"/>
      <c r="F201" s="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31.5" customHeight="1" x14ac:dyDescent="0.3">
      <c r="A202" s="1"/>
      <c r="B202" s="1"/>
      <c r="C202" s="2"/>
      <c r="D202" s="2"/>
      <c r="E202" s="2"/>
      <c r="F202" s="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31.5" customHeight="1" x14ac:dyDescent="0.3">
      <c r="A203" s="1"/>
      <c r="B203" s="1"/>
      <c r="C203" s="2"/>
      <c r="D203" s="2"/>
      <c r="E203" s="2"/>
      <c r="F203" s="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31.5" customHeight="1" x14ac:dyDescent="0.3">
      <c r="A204" s="1"/>
      <c r="B204" s="1"/>
      <c r="C204" s="2"/>
      <c r="D204" s="2"/>
      <c r="E204" s="2"/>
      <c r="F204" s="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31.5" customHeight="1" x14ac:dyDescent="0.3">
      <c r="A205" s="1"/>
      <c r="B205" s="1"/>
      <c r="C205" s="2"/>
      <c r="D205" s="2"/>
      <c r="E205" s="2"/>
      <c r="F205" s="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31.5" customHeight="1" x14ac:dyDescent="0.3">
      <c r="A206" s="1"/>
      <c r="B206" s="1"/>
      <c r="C206" s="2"/>
      <c r="D206" s="2"/>
      <c r="E206" s="2"/>
      <c r="F206" s="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31.5" customHeight="1" x14ac:dyDescent="0.3">
      <c r="A207" s="1"/>
      <c r="B207" s="1"/>
      <c r="C207" s="2"/>
      <c r="D207" s="2"/>
      <c r="E207" s="2"/>
      <c r="F207" s="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31.5" customHeight="1" x14ac:dyDescent="0.3">
      <c r="A208" s="1"/>
      <c r="B208" s="1"/>
      <c r="C208" s="2"/>
      <c r="D208" s="2"/>
      <c r="E208" s="2"/>
      <c r="F208" s="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31.5" customHeight="1" x14ac:dyDescent="0.3">
      <c r="A209" s="1"/>
      <c r="B209" s="1"/>
      <c r="C209" s="2"/>
      <c r="D209" s="2"/>
      <c r="E209" s="2"/>
      <c r="F209" s="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31.5" customHeight="1" x14ac:dyDescent="0.3">
      <c r="A210" s="1"/>
      <c r="B210" s="1"/>
      <c r="C210" s="2"/>
      <c r="D210" s="2"/>
      <c r="E210" s="2"/>
      <c r="F210" s="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31.5" customHeight="1" x14ac:dyDescent="0.3">
      <c r="A211" s="1"/>
      <c r="B211" s="1"/>
      <c r="C211" s="2"/>
      <c r="D211" s="2"/>
      <c r="E211" s="2"/>
      <c r="F211" s="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31.5" customHeight="1" x14ac:dyDescent="0.3">
      <c r="A212" s="1"/>
      <c r="B212" s="1"/>
      <c r="C212" s="2"/>
      <c r="D212" s="2"/>
      <c r="E212" s="2"/>
      <c r="F212" s="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31.5" customHeight="1" x14ac:dyDescent="0.3">
      <c r="A213" s="1"/>
      <c r="B213" s="1"/>
      <c r="C213" s="2"/>
      <c r="D213" s="2"/>
      <c r="E213" s="2"/>
      <c r="F213" s="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31.5" customHeight="1" x14ac:dyDescent="0.3">
      <c r="A214" s="1"/>
      <c r="B214" s="1"/>
      <c r="C214" s="2"/>
      <c r="D214" s="2"/>
      <c r="E214" s="2"/>
      <c r="F214" s="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31.5" customHeight="1" x14ac:dyDescent="0.3">
      <c r="A215" s="1"/>
      <c r="B215" s="1"/>
      <c r="C215" s="2"/>
      <c r="D215" s="2"/>
      <c r="E215" s="2"/>
      <c r="F215" s="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31.5" customHeight="1" x14ac:dyDescent="0.3">
      <c r="A216" s="1"/>
      <c r="B216" s="1"/>
      <c r="C216" s="2"/>
      <c r="D216" s="2"/>
      <c r="E216" s="2"/>
      <c r="F216" s="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31.5" customHeight="1" x14ac:dyDescent="0.3">
      <c r="A217" s="1"/>
      <c r="B217" s="1"/>
      <c r="C217" s="2"/>
      <c r="D217" s="2"/>
      <c r="E217" s="2"/>
      <c r="F217" s="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31.5" customHeight="1" x14ac:dyDescent="0.3">
      <c r="A218" s="1"/>
      <c r="B218" s="1"/>
      <c r="C218" s="2"/>
      <c r="D218" s="2"/>
      <c r="E218" s="2"/>
      <c r="F218" s="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31.5" customHeight="1" x14ac:dyDescent="0.3">
      <c r="A219" s="1"/>
      <c r="B219" s="1"/>
      <c r="C219" s="2"/>
      <c r="D219" s="2"/>
      <c r="E219" s="2"/>
      <c r="F219" s="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31.5" customHeight="1" x14ac:dyDescent="0.3">
      <c r="A220" s="1"/>
      <c r="B220" s="1"/>
      <c r="C220" s="2"/>
      <c r="D220" s="2"/>
      <c r="E220" s="2"/>
      <c r="F220" s="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31.5" customHeight="1" x14ac:dyDescent="0.3">
      <c r="A221" s="1"/>
      <c r="B221" s="1"/>
      <c r="C221" s="2"/>
      <c r="D221" s="2"/>
      <c r="E221" s="2"/>
      <c r="F221" s="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31.5" customHeight="1" x14ac:dyDescent="0.3">
      <c r="A222" s="1"/>
      <c r="B222" s="1"/>
      <c r="C222" s="2"/>
      <c r="D222" s="2"/>
      <c r="E222" s="2"/>
      <c r="F222" s="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31.5" customHeight="1" x14ac:dyDescent="0.3">
      <c r="A223" s="1"/>
      <c r="B223" s="1"/>
      <c r="C223" s="2"/>
      <c r="D223" s="2"/>
      <c r="E223" s="2"/>
      <c r="F223" s="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31.5" customHeight="1" x14ac:dyDescent="0.3">
      <c r="A224" s="1"/>
      <c r="B224" s="1"/>
      <c r="C224" s="2"/>
      <c r="D224" s="2"/>
      <c r="E224" s="2"/>
      <c r="F224" s="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31.5" customHeight="1" x14ac:dyDescent="0.3">
      <c r="A225" s="1"/>
      <c r="B225" s="1"/>
      <c r="C225" s="2"/>
      <c r="D225" s="2"/>
      <c r="E225" s="2"/>
      <c r="F225" s="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31.5" customHeight="1" x14ac:dyDescent="0.3">
      <c r="A226" s="1"/>
      <c r="B226" s="1"/>
      <c r="C226" s="2"/>
      <c r="D226" s="2"/>
      <c r="E226" s="2"/>
      <c r="F226" s="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31.5" customHeight="1" x14ac:dyDescent="0.3">
      <c r="A227" s="1"/>
      <c r="B227" s="1"/>
      <c r="C227" s="2"/>
      <c r="D227" s="2"/>
      <c r="E227" s="2"/>
      <c r="F227" s="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31.5" customHeight="1" x14ac:dyDescent="0.3">
      <c r="A228" s="1"/>
      <c r="B228" s="1"/>
      <c r="C228" s="2"/>
      <c r="D228" s="2"/>
      <c r="E228" s="2"/>
      <c r="F228" s="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31.5" customHeight="1" x14ac:dyDescent="0.3">
      <c r="A229" s="1"/>
      <c r="B229" s="1"/>
      <c r="C229" s="2"/>
      <c r="D229" s="2"/>
      <c r="E229" s="2"/>
      <c r="F229" s="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31.5" customHeight="1" x14ac:dyDescent="0.3">
      <c r="A230" s="1"/>
      <c r="B230" s="1"/>
      <c r="C230" s="2"/>
      <c r="D230" s="2"/>
      <c r="E230" s="2"/>
      <c r="F230" s="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31.5" customHeight="1" x14ac:dyDescent="0.3">
      <c r="A231" s="1"/>
      <c r="B231" s="1"/>
      <c r="C231" s="2"/>
      <c r="D231" s="2"/>
      <c r="E231" s="2"/>
      <c r="F231" s="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31.5" customHeight="1" x14ac:dyDescent="0.3">
      <c r="A232" s="1"/>
      <c r="B232" s="1"/>
      <c r="C232" s="2"/>
      <c r="D232" s="2"/>
      <c r="E232" s="2"/>
      <c r="F232" s="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31.5" customHeight="1" x14ac:dyDescent="0.3">
      <c r="A233" s="1"/>
      <c r="B233" s="1"/>
      <c r="C233" s="2"/>
      <c r="D233" s="2"/>
      <c r="E233" s="2"/>
      <c r="F233" s="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31.5" customHeight="1" x14ac:dyDescent="0.3">
      <c r="A234" s="1"/>
      <c r="B234" s="1"/>
      <c r="C234" s="2"/>
      <c r="D234" s="2"/>
      <c r="E234" s="2"/>
      <c r="F234" s="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31.5" customHeight="1" x14ac:dyDescent="0.3">
      <c r="A235" s="1"/>
      <c r="B235" s="1"/>
      <c r="C235" s="2"/>
      <c r="D235" s="2"/>
      <c r="E235" s="2"/>
      <c r="F235" s="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31.5" customHeight="1" x14ac:dyDescent="0.3">
      <c r="A236" s="1"/>
      <c r="B236" s="1"/>
      <c r="C236" s="2"/>
      <c r="D236" s="2"/>
      <c r="E236" s="2"/>
      <c r="F236" s="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31.5" customHeight="1" x14ac:dyDescent="0.3">
      <c r="A237" s="1"/>
      <c r="B237" s="1"/>
      <c r="C237" s="2"/>
      <c r="D237" s="2"/>
      <c r="E237" s="2"/>
      <c r="F237" s="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31.5" customHeight="1" x14ac:dyDescent="0.3">
      <c r="A238" s="1"/>
      <c r="B238" s="1"/>
      <c r="C238" s="2"/>
      <c r="D238" s="2"/>
      <c r="E238" s="2"/>
      <c r="F238" s="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31.5" customHeight="1" x14ac:dyDescent="0.3">
      <c r="A239" s="1"/>
      <c r="B239" s="1"/>
      <c r="C239" s="2"/>
      <c r="D239" s="2"/>
      <c r="E239" s="2"/>
      <c r="F239" s="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31.5" customHeight="1" x14ac:dyDescent="0.3">
      <c r="A240" s="1"/>
      <c r="B240" s="1"/>
      <c r="C240" s="2"/>
      <c r="D240" s="2"/>
      <c r="E240" s="2"/>
      <c r="F240" s="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31.5" customHeight="1" x14ac:dyDescent="0.3">
      <c r="A241" s="1"/>
      <c r="B241" s="1"/>
      <c r="C241" s="2"/>
      <c r="D241" s="2"/>
      <c r="E241" s="2"/>
      <c r="F241" s="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31.5" customHeight="1" x14ac:dyDescent="0.3">
      <c r="A242" s="1"/>
      <c r="B242" s="1"/>
      <c r="C242" s="2"/>
      <c r="D242" s="2"/>
      <c r="E242" s="2"/>
      <c r="F242" s="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31.5" customHeight="1" x14ac:dyDescent="0.3">
      <c r="A243" s="1"/>
      <c r="B243" s="1"/>
      <c r="C243" s="2"/>
      <c r="D243" s="2"/>
      <c r="E243" s="2"/>
      <c r="F243" s="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31.5" customHeight="1" x14ac:dyDescent="0.3">
      <c r="A244" s="1"/>
      <c r="B244" s="1"/>
      <c r="C244" s="2"/>
      <c r="D244" s="2"/>
      <c r="E244" s="2"/>
      <c r="F244" s="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31.5" customHeight="1" x14ac:dyDescent="0.3">
      <c r="A245" s="1"/>
      <c r="B245" s="1"/>
      <c r="C245" s="2"/>
      <c r="D245" s="2"/>
      <c r="E245" s="2"/>
      <c r="F245" s="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31.5" customHeight="1" x14ac:dyDescent="0.3">
      <c r="A246" s="1"/>
      <c r="B246" s="1"/>
      <c r="C246" s="2"/>
      <c r="D246" s="2"/>
      <c r="E246" s="2"/>
      <c r="F246" s="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31.5" customHeight="1" x14ac:dyDescent="0.3">
      <c r="A247" s="1"/>
      <c r="B247" s="1"/>
      <c r="C247" s="2"/>
      <c r="D247" s="2"/>
      <c r="E247" s="2"/>
      <c r="F247" s="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31.5" customHeight="1" x14ac:dyDescent="0.3">
      <c r="A248" s="1"/>
      <c r="B248" s="1"/>
      <c r="C248" s="2"/>
      <c r="D248" s="2"/>
      <c r="E248" s="2"/>
      <c r="F248" s="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31.5" customHeight="1" x14ac:dyDescent="0.3">
      <c r="A249" s="1"/>
      <c r="B249" s="1"/>
      <c r="C249" s="2"/>
      <c r="D249" s="2"/>
      <c r="E249" s="2"/>
      <c r="F249" s="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31.5" customHeight="1" x14ac:dyDescent="0.3">
      <c r="A250" s="1"/>
      <c r="B250" s="1"/>
      <c r="C250" s="2"/>
      <c r="D250" s="2"/>
      <c r="E250" s="2"/>
      <c r="F250" s="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31.5" customHeight="1" x14ac:dyDescent="0.3">
      <c r="A251" s="1"/>
      <c r="B251" s="1"/>
      <c r="C251" s="2"/>
      <c r="D251" s="2"/>
      <c r="E251" s="2"/>
      <c r="F251" s="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31.5" customHeight="1" x14ac:dyDescent="0.3">
      <c r="A252" s="1"/>
      <c r="B252" s="1"/>
      <c r="C252" s="2"/>
      <c r="D252" s="2"/>
      <c r="E252" s="2"/>
      <c r="F252" s="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31.5" customHeight="1" x14ac:dyDescent="0.3">
      <c r="A253" s="1"/>
      <c r="B253" s="1"/>
      <c r="C253" s="2"/>
      <c r="D253" s="2"/>
      <c r="E253" s="2"/>
      <c r="F253" s="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31.5" customHeight="1" x14ac:dyDescent="0.3">
      <c r="A254" s="1"/>
      <c r="B254" s="1"/>
      <c r="C254" s="2"/>
      <c r="D254" s="2"/>
      <c r="E254" s="2"/>
      <c r="F254" s="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31.5" customHeight="1" x14ac:dyDescent="0.3">
      <c r="A255" s="1"/>
      <c r="B255" s="1"/>
      <c r="C255" s="2"/>
      <c r="D255" s="2"/>
      <c r="E255" s="2"/>
      <c r="F255" s="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31.5" customHeight="1" x14ac:dyDescent="0.3">
      <c r="A256" s="1"/>
      <c r="B256" s="1"/>
      <c r="C256" s="2"/>
      <c r="D256" s="2"/>
      <c r="E256" s="2"/>
      <c r="F256" s="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31.5" customHeight="1" x14ac:dyDescent="0.3">
      <c r="A257" s="1"/>
      <c r="B257" s="1"/>
      <c r="C257" s="2"/>
      <c r="D257" s="2"/>
      <c r="E257" s="2"/>
      <c r="F257" s="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31.5" customHeight="1" x14ac:dyDescent="0.3">
      <c r="A258" s="1"/>
      <c r="B258" s="1"/>
      <c r="C258" s="2"/>
      <c r="D258" s="2"/>
      <c r="E258" s="2"/>
      <c r="F258" s="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31.5" customHeight="1" x14ac:dyDescent="0.3">
      <c r="A259" s="1"/>
      <c r="B259" s="1"/>
      <c r="C259" s="2"/>
      <c r="D259" s="2"/>
      <c r="E259" s="2"/>
      <c r="F259" s="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31.5" customHeight="1" x14ac:dyDescent="0.3">
      <c r="A260" s="1"/>
      <c r="B260" s="1"/>
      <c r="C260" s="2"/>
      <c r="D260" s="2"/>
      <c r="E260" s="2"/>
      <c r="F260" s="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31.5" customHeight="1" x14ac:dyDescent="0.3">
      <c r="A261" s="1"/>
      <c r="B261" s="1"/>
      <c r="C261" s="2"/>
      <c r="D261" s="2"/>
      <c r="E261" s="2"/>
      <c r="F261" s="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31.5" customHeight="1" x14ac:dyDescent="0.3">
      <c r="A262" s="1"/>
      <c r="B262" s="1"/>
      <c r="C262" s="2"/>
      <c r="D262" s="2"/>
      <c r="E262" s="2"/>
      <c r="F262" s="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31.5" customHeight="1" x14ac:dyDescent="0.3">
      <c r="A263" s="1"/>
      <c r="B263" s="1"/>
      <c r="C263" s="2"/>
      <c r="D263" s="2"/>
      <c r="E263" s="2"/>
      <c r="F263" s="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31.5" customHeight="1" x14ac:dyDescent="0.3">
      <c r="A264" s="1"/>
      <c r="B264" s="1"/>
      <c r="C264" s="2"/>
      <c r="D264" s="2"/>
      <c r="E264" s="2"/>
      <c r="F264" s="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31.5" customHeight="1" x14ac:dyDescent="0.3">
      <c r="A265" s="1"/>
      <c r="B265" s="1"/>
      <c r="C265" s="2"/>
      <c r="D265" s="2"/>
      <c r="E265" s="2"/>
      <c r="F265" s="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31.5" customHeight="1" x14ac:dyDescent="0.3">
      <c r="A266" s="1"/>
      <c r="B266" s="1"/>
      <c r="C266" s="2"/>
      <c r="D266" s="2"/>
      <c r="E266" s="2"/>
      <c r="F266" s="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31.5" customHeight="1" x14ac:dyDescent="0.3">
      <c r="A267" s="1"/>
      <c r="B267" s="1"/>
      <c r="C267" s="2"/>
      <c r="D267" s="2"/>
      <c r="E267" s="2"/>
      <c r="F267" s="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31.5" customHeight="1" x14ac:dyDescent="0.3">
      <c r="A268" s="1"/>
      <c r="B268" s="1"/>
      <c r="C268" s="2"/>
      <c r="D268" s="2"/>
      <c r="E268" s="2"/>
      <c r="F268" s="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31.5" customHeight="1" x14ac:dyDescent="0.3">
      <c r="A269" s="1"/>
      <c r="B269" s="1"/>
      <c r="C269" s="2"/>
      <c r="D269" s="2"/>
      <c r="E269" s="2"/>
      <c r="F269" s="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31.5" customHeight="1" x14ac:dyDescent="0.3">
      <c r="A270" s="1"/>
      <c r="B270" s="1"/>
      <c r="C270" s="2"/>
      <c r="D270" s="2"/>
      <c r="E270" s="2"/>
      <c r="F270" s="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31.5" customHeight="1" x14ac:dyDescent="0.3">
      <c r="A271" s="1"/>
      <c r="B271" s="1"/>
      <c r="C271" s="2"/>
      <c r="D271" s="2"/>
      <c r="E271" s="2"/>
      <c r="F271" s="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31.5" customHeight="1" x14ac:dyDescent="0.3">
      <c r="A272" s="1"/>
      <c r="B272" s="1"/>
      <c r="C272" s="2"/>
      <c r="D272" s="2"/>
      <c r="E272" s="2"/>
      <c r="F272" s="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31.5" customHeight="1" x14ac:dyDescent="0.3">
      <c r="A273" s="1"/>
      <c r="B273" s="1"/>
      <c r="C273" s="2"/>
      <c r="D273" s="2"/>
      <c r="E273" s="2"/>
      <c r="F273" s="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31.5" customHeight="1" x14ac:dyDescent="0.3">
      <c r="A274" s="1"/>
      <c r="B274" s="1"/>
      <c r="C274" s="2"/>
      <c r="D274" s="2"/>
      <c r="E274" s="2"/>
      <c r="F274" s="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31.5" customHeight="1" x14ac:dyDescent="0.3">
      <c r="A275" s="1"/>
      <c r="B275" s="1"/>
      <c r="C275" s="2"/>
      <c r="D275" s="2"/>
      <c r="E275" s="2"/>
      <c r="F275" s="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31.5" customHeight="1" x14ac:dyDescent="0.3">
      <c r="A276" s="1"/>
      <c r="B276" s="1"/>
      <c r="C276" s="2"/>
      <c r="D276" s="2"/>
      <c r="E276" s="2"/>
      <c r="F276" s="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31.5" customHeight="1" x14ac:dyDescent="0.3">
      <c r="A277" s="1"/>
      <c r="B277" s="1"/>
      <c r="C277" s="2"/>
      <c r="D277" s="2"/>
      <c r="E277" s="2"/>
      <c r="F277" s="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31.5" customHeight="1" x14ac:dyDescent="0.3">
      <c r="A278" s="1"/>
      <c r="B278" s="1"/>
      <c r="C278" s="2"/>
      <c r="D278" s="2"/>
      <c r="E278" s="2"/>
      <c r="F278" s="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31.5" customHeight="1" x14ac:dyDescent="0.3">
      <c r="A279" s="1"/>
      <c r="B279" s="1"/>
      <c r="C279" s="2"/>
      <c r="D279" s="2"/>
      <c r="E279" s="2"/>
      <c r="F279" s="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31.5" customHeight="1" x14ac:dyDescent="0.3">
      <c r="A280" s="1"/>
      <c r="B280" s="1"/>
      <c r="C280" s="2"/>
      <c r="D280" s="2"/>
      <c r="E280" s="2"/>
      <c r="F280" s="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31.5" customHeight="1" x14ac:dyDescent="0.3">
      <c r="A281" s="1"/>
      <c r="B281" s="1"/>
      <c r="C281" s="2"/>
      <c r="D281" s="2"/>
      <c r="E281" s="2"/>
      <c r="F281" s="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31.5" customHeight="1" x14ac:dyDescent="0.3">
      <c r="A282" s="1"/>
      <c r="B282" s="1"/>
      <c r="C282" s="2"/>
      <c r="D282" s="2"/>
      <c r="E282" s="2"/>
      <c r="F282" s="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31.5" customHeight="1" x14ac:dyDescent="0.3">
      <c r="A283" s="1"/>
      <c r="B283" s="1"/>
      <c r="C283" s="2"/>
      <c r="D283" s="2"/>
      <c r="E283" s="2"/>
      <c r="F283" s="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31.5" customHeight="1" x14ac:dyDescent="0.3">
      <c r="A284" s="1"/>
      <c r="B284" s="1"/>
      <c r="C284" s="2"/>
      <c r="D284" s="2"/>
      <c r="E284" s="2"/>
      <c r="F284" s="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31.5" customHeight="1" x14ac:dyDescent="0.3">
      <c r="A285" s="1"/>
      <c r="B285" s="1"/>
      <c r="C285" s="2"/>
      <c r="D285" s="2"/>
      <c r="E285" s="2"/>
      <c r="F285" s="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ht="15.7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ht="15.7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ht="15.7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1:35" ht="15.7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1:35" ht="15.7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1:35" ht="15.7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1:35" ht="15.7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1:35" ht="15.7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1:35" ht="15.7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1:35" ht="15.7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1:35" ht="15.7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1:35" ht="15.7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1:35" ht="15.7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1:35" ht="15.7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1:35" ht="15.7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1:35" ht="15.7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1:35" ht="15.7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ht="15.7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ht="15.7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5.7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5.7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5.7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5.7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5.7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5.7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5.7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5.7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5.7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5.7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5.7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5.7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5.7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5.7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5.7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5.7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5.7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5.7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5.7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5.7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5.7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5.7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5.7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5.7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5.7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5.7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5.7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5.7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5.7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5.7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5.7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5.7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5.7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5.7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5.7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5.7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5.7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5.7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5.7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5.7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5.7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5.7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5.7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5.7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5.7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5.7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5.7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5.7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5.7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5.7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5.7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5.7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5.7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5.7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5.7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5.7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5.7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5.7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5.7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ht="15.7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row>
    <row r="366" spans="1:35" ht="15.7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row>
    <row r="367" spans="1:35" ht="15.7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row>
    <row r="368" spans="1:35" ht="15.7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row>
    <row r="369" spans="1:35" ht="15.7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row>
    <row r="370" spans="1:35" ht="15.7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row>
    <row r="371" spans="1:35" ht="15.7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row>
    <row r="372" spans="1:35" ht="15.7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row>
    <row r="373" spans="1:35" ht="15.7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row>
    <row r="374" spans="1:35" ht="15.7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row>
    <row r="375" spans="1:35" ht="15.7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ht="15.7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ht="15.7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row>
    <row r="378" spans="1:35" ht="15.7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ht="15.7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row>
    <row r="380" spans="1:35" ht="15.7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row>
    <row r="381" spans="1:35" ht="15.7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row>
    <row r="382" spans="1:35" ht="15.7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row>
    <row r="383" spans="1:35" ht="15.7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row>
    <row r="384" spans="1:35" ht="15.7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row>
    <row r="385" spans="1:35" ht="15.7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row>
    <row r="386" spans="1:35" ht="15.7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row>
    <row r="387" spans="1:35" ht="15.7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row>
    <row r="388" spans="1:35" ht="15.7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row>
    <row r="389" spans="1:35" ht="15.7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row>
    <row r="390" spans="1:35" ht="15.7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row>
    <row r="391" spans="1:35" ht="15.7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row>
    <row r="392" spans="1:35" ht="15.7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row>
    <row r="393" spans="1:35" ht="15.7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row>
    <row r="394" spans="1:35" ht="15.7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row>
    <row r="395" spans="1:35" ht="15.7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row>
    <row r="396" spans="1:35" ht="15.7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row>
    <row r="397" spans="1:35" ht="15.7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row>
    <row r="398" spans="1:35" ht="15.7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row>
    <row r="399" spans="1:35" ht="15.7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row>
    <row r="400" spans="1:35" ht="15.7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row>
    <row r="401" spans="1:35" ht="15.7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ht="15.7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row>
    <row r="403" spans="1:35" ht="15.7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row>
    <row r="404" spans="1:35" ht="15.7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row>
    <row r="405" spans="1:35" ht="15.7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row>
    <row r="406" spans="1:35" ht="15.7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ht="15.7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row>
    <row r="408" spans="1:35" ht="15.7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row>
    <row r="409" spans="1:35" ht="15.7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row>
    <row r="410" spans="1:35" ht="15.7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row>
    <row r="411" spans="1:35" ht="15.7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row>
    <row r="412" spans="1:35" ht="15.7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row>
    <row r="413" spans="1:35" ht="15.7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row>
    <row r="414" spans="1:35" ht="15.7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row>
    <row r="415" spans="1:35" ht="15.7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row>
    <row r="416" spans="1:35" ht="15.7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ht="15.7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row>
    <row r="418" spans="1:35" ht="15.7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row>
    <row r="419" spans="1:35" ht="15.7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row>
    <row r="420" spans="1:35" ht="15.7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row>
    <row r="421" spans="1:35" ht="15.7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row>
    <row r="422" spans="1:35" ht="15.7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row>
    <row r="423" spans="1:35" ht="15.7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row>
    <row r="424" spans="1:35" ht="15.7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row>
    <row r="425" spans="1:35" ht="15.7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row>
    <row r="426" spans="1:35" ht="15.7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ht="15.7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ht="15.7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row>
    <row r="429" spans="1:35" ht="15.7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row>
    <row r="430" spans="1:35" ht="15.7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ht="15.7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ht="15.7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row>
    <row r="433" spans="1:35" ht="15.7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row>
    <row r="434" spans="1:35" ht="15.7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row>
    <row r="435" spans="1:35" ht="15.7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row>
    <row r="436" spans="1:35" ht="15.7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row>
    <row r="437" spans="1:35" ht="15.7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row>
    <row r="438" spans="1:35" ht="15.7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row>
    <row r="439" spans="1:35" ht="15.7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row>
    <row r="440" spans="1:35" ht="15.7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row>
    <row r="441" spans="1:35" ht="15.7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row>
    <row r="442" spans="1:35" ht="15.7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row>
    <row r="443" spans="1:35" ht="15.7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row>
    <row r="444" spans="1:35" ht="15.7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row>
    <row r="445" spans="1:35" ht="15.7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row>
    <row r="446" spans="1:35" ht="15.7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row>
    <row r="447" spans="1:35" ht="15.7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row>
    <row r="448" spans="1:35" ht="15.7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ht="15.7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ht="15.7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ht="15.7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row>
    <row r="452" spans="1:35" ht="15.7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row>
    <row r="453" spans="1:35" ht="15.7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row>
    <row r="454" spans="1:35" ht="15.7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row>
    <row r="455" spans="1:35" ht="15.7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ht="15.7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row>
    <row r="457" spans="1:35" ht="15.7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ht="15.7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row>
    <row r="459" spans="1:35" ht="15.7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row>
    <row r="460" spans="1:35" ht="15.7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row>
    <row r="461" spans="1:35" ht="15.7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row>
    <row r="462" spans="1:35" ht="15.7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row>
    <row r="463" spans="1:35" ht="15.7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row>
    <row r="464" spans="1:35" ht="15.7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row>
    <row r="465" spans="1:35" ht="15.7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row>
    <row r="466" spans="1:35" ht="15.7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row>
    <row r="467" spans="1:35" ht="15.7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row>
    <row r="468" spans="1:35" ht="15.7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row>
    <row r="469" spans="1:35" ht="15.7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row>
    <row r="470" spans="1:35" ht="15.7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row>
    <row r="471" spans="1:35" ht="15.7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row>
    <row r="472" spans="1:35" ht="15.7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ht="15.7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row>
    <row r="474" spans="1:35" ht="15.7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row>
    <row r="475" spans="1:35" ht="15.7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ht="15.7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row>
    <row r="477" spans="1:35" ht="15.7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row>
    <row r="478" spans="1:35" ht="15.7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row>
    <row r="479" spans="1:35" ht="15.7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row>
    <row r="480" spans="1:35" ht="15.7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row>
    <row r="481" spans="1:35" ht="15.7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row>
    <row r="482" spans="1:35" ht="15.7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row>
    <row r="483" spans="1:35" ht="15.7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row>
    <row r="484" spans="1:35" ht="15.7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row>
    <row r="485" spans="1:35" ht="15.7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row>
    <row r="486" spans="1:35" ht="15.7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ht="15.7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row>
    <row r="488" spans="1:35" ht="15.7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row>
    <row r="489" spans="1:35" ht="15.7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row>
    <row r="490" spans="1:35" ht="15.7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row>
    <row r="491" spans="1:35" ht="15.7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row>
    <row r="492" spans="1:35" ht="15.7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row>
    <row r="493" spans="1:35" ht="15.7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row>
    <row r="494" spans="1:35" ht="15.7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row>
    <row r="495" spans="1:35" ht="15.7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row>
    <row r="496" spans="1:35" ht="15.7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row>
    <row r="497" spans="1:35" ht="15.7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row>
    <row r="498" spans="1:35" ht="15.7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row>
    <row r="499" spans="1:35" ht="15.7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row>
    <row r="500" spans="1:35" ht="15.7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row>
    <row r="501" spans="1:35" ht="15.7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row>
    <row r="502" spans="1:35" ht="15.7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row>
    <row r="503" spans="1:35" ht="15.7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row>
    <row r="504" spans="1:35" ht="15.7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row>
    <row r="505" spans="1:35" ht="15.7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row>
    <row r="506" spans="1:35" ht="15.7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row>
    <row r="507" spans="1:35" ht="15.7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row>
    <row r="508" spans="1:35" ht="15.7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row>
    <row r="509" spans="1:35" ht="15.7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row>
    <row r="510" spans="1:35" ht="15.7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row>
    <row r="511" spans="1:35" ht="15.7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row>
    <row r="512" spans="1:35" ht="15.7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row>
    <row r="513" spans="1:35" ht="15.7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row>
    <row r="514" spans="1:35" ht="15.7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row>
    <row r="515" spans="1:35" ht="15.7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row>
    <row r="516" spans="1:35" ht="15.7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row>
    <row r="517" spans="1:35" ht="15.7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row>
    <row r="518" spans="1:35" ht="15.7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row>
    <row r="519" spans="1:35" ht="15.7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row>
    <row r="520" spans="1:35" ht="15.7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row>
    <row r="521" spans="1:35" ht="15.7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row>
    <row r="522" spans="1:35" ht="15.7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ht="15.7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row>
    <row r="524" spans="1:35" ht="15.7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row>
    <row r="525" spans="1:35" ht="15.7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row>
    <row r="526" spans="1:35" ht="15.7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row>
    <row r="527" spans="1:35" ht="15.7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row>
    <row r="528" spans="1:35" ht="15.7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ht="15.7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30" spans="1:35" ht="15.7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row>
    <row r="531" spans="1:35" ht="15.7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row>
    <row r="532" spans="1:35" ht="15.7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row>
    <row r="533" spans="1:35" ht="15.7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row>
    <row r="534" spans="1:35" ht="15.7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row>
    <row r="535" spans="1:35" ht="15.7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row>
    <row r="536" spans="1:35" ht="15.7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row>
    <row r="537" spans="1:35" ht="15.7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row>
    <row r="538" spans="1:35" ht="15.7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row>
    <row r="539" spans="1:35" ht="15.7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row>
    <row r="540" spans="1:35" ht="15.7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row>
    <row r="541" spans="1:35" ht="15.7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row>
    <row r="542" spans="1:35" ht="15.7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row>
    <row r="543" spans="1:35" ht="15.7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row>
    <row r="544" spans="1:35" ht="15.7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row>
    <row r="545" spans="1:35" ht="15.7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ht="15.7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row>
    <row r="547" spans="1:35" ht="15.7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row>
    <row r="548" spans="1:35" ht="15.7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ht="15.7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row>
    <row r="550" spans="1:35" ht="15.7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row>
    <row r="551" spans="1:35" ht="15.7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row>
    <row r="552" spans="1:35" ht="15.7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row>
    <row r="553" spans="1:35" ht="15.7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row>
    <row r="554" spans="1:35" ht="15.7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row>
    <row r="555" spans="1:35" ht="15.7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row>
    <row r="556" spans="1:35" ht="15.7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row>
    <row r="557" spans="1:35" ht="15.7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row>
    <row r="558" spans="1:35" ht="15.7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row>
    <row r="559" spans="1:35" ht="15.7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row>
    <row r="560" spans="1:35" ht="15.7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row>
    <row r="561" spans="1:35" ht="15.7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row>
    <row r="562" spans="1:35" ht="15.7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row>
    <row r="563" spans="1:35" ht="15.7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row>
    <row r="564" spans="1:35" ht="15.7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row>
    <row r="565" spans="1:35" ht="15.7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row>
    <row r="566" spans="1:35" ht="15.7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row>
    <row r="567" spans="1:35" ht="15.7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row>
    <row r="568" spans="1:35" ht="15.7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row>
    <row r="569" spans="1:35" ht="15.7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row>
    <row r="570" spans="1:35" ht="15.7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row>
    <row r="571" spans="1:35" ht="15.7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row>
    <row r="572" spans="1:35" ht="15.7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row>
    <row r="573" spans="1:35" ht="15.7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row>
    <row r="574" spans="1:35" ht="15.7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row>
    <row r="575" spans="1:35" ht="15.7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row>
    <row r="576" spans="1:35" ht="15.7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ht="15.7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row>
    <row r="578" spans="1:35" ht="15.7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ht="15.7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ht="15.7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row>
    <row r="581" spans="1:35" ht="15.7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row>
    <row r="582" spans="1:35" ht="15.7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row>
    <row r="583" spans="1:35" ht="15.7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row>
    <row r="584" spans="1:35" ht="15.7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row>
    <row r="585" spans="1:35" ht="15.7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row>
    <row r="586" spans="1:35" ht="15.7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row>
    <row r="587" spans="1:35" ht="15.7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row>
    <row r="588" spans="1:35" ht="15.7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row>
    <row r="589" spans="1:35" ht="15.7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row>
    <row r="590" spans="1:35" ht="15.7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row>
    <row r="591" spans="1:35" ht="15.7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row>
    <row r="592" spans="1:35" ht="15.7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row>
    <row r="593" spans="1:35" ht="15.7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row>
    <row r="594" spans="1:35" ht="15.7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ht="15.7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row>
    <row r="596" spans="1:35" ht="15.7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row>
    <row r="597" spans="1:35" ht="15.7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row>
    <row r="598" spans="1:35" ht="15.7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row>
    <row r="599" spans="1:35" ht="15.7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row>
    <row r="600" spans="1:35" ht="15.7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row>
    <row r="601" spans="1:35" ht="15.7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row>
    <row r="602" spans="1:35" ht="15.7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row>
    <row r="603" spans="1:35" ht="15.7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row>
    <row r="604" spans="1:35" ht="15.7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row>
    <row r="605" spans="1:35" ht="15.7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row>
    <row r="606" spans="1:35" ht="15.7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ht="15.7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row>
    <row r="608" spans="1:35" ht="15.7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row>
    <row r="609" spans="1:35" ht="15.7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row>
    <row r="610" spans="1:35" ht="15.7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row>
    <row r="611" spans="1:35" ht="15.7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row>
    <row r="612" spans="1:35" ht="15.7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ht="15.7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row>
    <row r="614" spans="1:35" ht="15.7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row>
    <row r="615" spans="1:35" ht="15.7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row>
    <row r="616" spans="1:35" ht="15.7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row>
    <row r="617" spans="1:35" ht="15.7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row>
    <row r="618" spans="1:35" ht="15.7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ht="15.7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row>
    <row r="620" spans="1:35" ht="15.7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row>
    <row r="621" spans="1:35" ht="15.7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row>
    <row r="622" spans="1:35" ht="15.7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row>
    <row r="623" spans="1:35" ht="15.7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row>
    <row r="624" spans="1:35" ht="15.7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row>
    <row r="625" spans="1:35" ht="15.7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row>
    <row r="626" spans="1:35" ht="15.7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ht="15.7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row>
    <row r="628" spans="1:35" ht="15.7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row>
    <row r="629" spans="1:35" ht="15.7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row>
    <row r="630" spans="1:35" ht="15.7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row>
    <row r="631" spans="1:35" ht="15.7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row>
    <row r="632" spans="1:35" ht="15.7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row>
    <row r="633" spans="1:35" ht="15.7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row>
    <row r="634" spans="1:35" ht="15.7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row>
    <row r="635" spans="1:35" ht="15.7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row>
    <row r="636" spans="1:35" ht="15.7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row>
    <row r="637" spans="1:35" ht="15.7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row>
    <row r="638" spans="1:35" ht="15.7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row>
    <row r="639" spans="1:35" ht="15.7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row>
    <row r="640" spans="1:35" ht="15.7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row>
    <row r="641" spans="1:35" ht="15.7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row>
    <row r="642" spans="1:35" ht="15.7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row>
    <row r="643" spans="1:35" ht="15.7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row>
    <row r="644" spans="1:35" ht="15.7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row>
    <row r="645" spans="1:35" ht="15.7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row>
    <row r="646" spans="1:35" ht="15.7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ht="15.7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ht="15.7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row>
    <row r="649" spans="1:35" ht="15.7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row>
    <row r="650" spans="1:35" ht="15.7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ht="15.7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ht="15.7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row>
    <row r="653" spans="1:35" ht="15.7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row>
    <row r="654" spans="1:35" ht="15.7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row>
    <row r="655" spans="1:35" ht="15.7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row>
    <row r="656" spans="1:35" ht="15.7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ht="15.7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row>
    <row r="658" spans="1:35" ht="15.7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ht="15.7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row>
    <row r="660" spans="1:35" ht="15.7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row>
    <row r="661" spans="1:35" ht="15.7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ht="15.7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row>
    <row r="663" spans="1:35" ht="15.7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row>
    <row r="664" spans="1:35" ht="15.7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ht="15.7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row>
    <row r="666" spans="1:35" ht="15.7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ht="15.7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row>
    <row r="668" spans="1:35" ht="15.7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row>
    <row r="669" spans="1:35" ht="15.7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row>
    <row r="670" spans="1:35" ht="15.7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row>
    <row r="671" spans="1:35" ht="15.7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row>
    <row r="672" spans="1:35" ht="15.7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row>
    <row r="673" spans="1:35" ht="15.7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row>
    <row r="674" spans="1:35" ht="15.7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row>
    <row r="675" spans="1:35" ht="15.7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row>
    <row r="676" spans="1:35" ht="15.7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row>
    <row r="677" spans="1:35" ht="15.7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row>
    <row r="678" spans="1:35" ht="15.7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row>
    <row r="679" spans="1:35" ht="15.7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15.7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row>
    <row r="681" spans="1:35" ht="15.7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ht="15.7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ht="15.7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row>
    <row r="684" spans="1:35" ht="15.7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row>
    <row r="685" spans="1:35" ht="15.7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row>
    <row r="686" spans="1:35" ht="15.7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ht="15.7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row>
    <row r="688" spans="1:35" ht="15.7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row>
    <row r="689" spans="1:35" ht="15.7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row>
    <row r="690" spans="1:35" ht="15.7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row>
    <row r="691" spans="1:35" ht="15.7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row>
    <row r="692" spans="1:35" ht="15.7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row>
    <row r="693" spans="1:35" ht="15.7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row>
    <row r="694" spans="1:35" ht="15.7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row>
    <row r="695" spans="1:35" ht="15.7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row>
    <row r="696" spans="1:35" ht="15.7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row>
    <row r="697" spans="1:35" ht="15.7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row>
    <row r="698" spans="1:35" ht="15.7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row>
    <row r="699" spans="1:35" ht="15.7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row>
    <row r="700" spans="1:35" ht="15.7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row>
    <row r="701" spans="1:35" ht="15.7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row>
    <row r="702" spans="1:35" ht="15.7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row>
    <row r="703" spans="1:35" ht="15.7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row>
    <row r="704" spans="1:35" ht="15.7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row>
    <row r="705" spans="1:35" ht="15.7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row>
    <row r="706" spans="1:35" ht="15.7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ht="15.7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row>
    <row r="708" spans="1:35" ht="15.7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row>
    <row r="709" spans="1:35" ht="15.7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row>
    <row r="710" spans="1:35" ht="15.7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row>
    <row r="711" spans="1:35" ht="15.7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row>
    <row r="712" spans="1:35" ht="15.7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row>
    <row r="713" spans="1:35" ht="15.7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ht="15.7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ht="15.7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ht="15.7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ht="15.7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ht="15.7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row>
    <row r="719" spans="1:35" ht="15.7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row>
    <row r="720" spans="1:35" ht="15.7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row>
    <row r="721" spans="1:35" ht="15.7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ht="15.7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row>
    <row r="723" spans="1:35" ht="15.7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row>
    <row r="724" spans="1:35" ht="15.7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row>
    <row r="725" spans="1:35" ht="15.7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ht="15.7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ht="15.7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row>
    <row r="728" spans="1:35" ht="15.7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row>
    <row r="729" spans="1:35" ht="15.7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row>
    <row r="730" spans="1:35" ht="15.7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row>
    <row r="731" spans="1:35" ht="15.7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row>
    <row r="732" spans="1:35" ht="15.7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row>
    <row r="733" spans="1:35" ht="15.7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row>
    <row r="734" spans="1:35" ht="15.7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row>
    <row r="735" spans="1:35" ht="15.7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row>
    <row r="736" spans="1:35" ht="15.7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row>
    <row r="737" spans="1:35" ht="15.7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row>
    <row r="738" spans="1:35" ht="15.7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row>
    <row r="739" spans="1:35" ht="15.7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ht="15.7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row>
    <row r="741" spans="1:35" ht="15.7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row>
    <row r="742" spans="1:35" ht="15.7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row>
    <row r="743" spans="1:35" ht="15.7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row>
    <row r="744" spans="1:35" ht="15.7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row>
    <row r="745" spans="1:35" ht="15.7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ht="15.7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row>
    <row r="747" spans="1:35" ht="15.7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row>
    <row r="748" spans="1:35" ht="15.7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row>
    <row r="749" spans="1:35" ht="15.7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row>
    <row r="750" spans="1:35" ht="15.7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row>
    <row r="751" spans="1:35" ht="15.7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row>
    <row r="752" spans="1:35" ht="15.7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row>
    <row r="753" spans="1:35" ht="15.7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row>
    <row r="754" spans="1:35" ht="15.7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row>
    <row r="755" spans="1:35" ht="15.7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row>
    <row r="756" spans="1:35" ht="15.7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row>
    <row r="757" spans="1:35" ht="15.7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row>
    <row r="758" spans="1:35" ht="15.7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row>
    <row r="759" spans="1:35" ht="15.7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row>
    <row r="760" spans="1:35" ht="15.7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row>
    <row r="761" spans="1:35" ht="15.7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row>
    <row r="762" spans="1:35" ht="15.7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row>
    <row r="763" spans="1:35" ht="15.7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ht="15.7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row>
    <row r="765" spans="1:35" ht="15.7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row>
    <row r="766" spans="1:35" ht="15.7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row>
    <row r="767" spans="1:35" ht="15.7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row>
    <row r="768" spans="1:35" ht="15.7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row>
    <row r="769" spans="1:35" ht="15.7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row>
    <row r="770" spans="1:35" ht="15.7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row>
    <row r="771" spans="1:35" ht="15.7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row>
    <row r="772" spans="1:35" ht="15.7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row>
    <row r="773" spans="1:35" ht="15.7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row>
    <row r="774" spans="1:35" ht="15.7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row>
    <row r="775" spans="1:35" ht="15.7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row>
    <row r="776" spans="1:35" ht="15.7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row>
    <row r="777" spans="1:35" ht="15.7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row>
    <row r="778" spans="1:35" ht="15.7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row>
    <row r="779" spans="1:35" ht="15.7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ht="15.7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ht="15.7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ht="15.7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ht="15.7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ht="15.7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ht="15.7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ht="15.7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row>
    <row r="787" spans="1:35" ht="15.7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row>
    <row r="788" spans="1:35" ht="15.7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row>
    <row r="789" spans="1:35" ht="15.7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row>
    <row r="790" spans="1:35" ht="15.7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row>
    <row r="791" spans="1:35" ht="15.7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row>
    <row r="792" spans="1:35" ht="15.7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row>
    <row r="793" spans="1:35" ht="15.7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row>
    <row r="794" spans="1:35" ht="15.7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row>
    <row r="795" spans="1:35" ht="15.7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row>
    <row r="796" spans="1:35" ht="15.7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row>
    <row r="797" spans="1:35" ht="15.7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row>
    <row r="798" spans="1:35" ht="15.7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row>
    <row r="799" spans="1:35" ht="15.7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row>
    <row r="800" spans="1:35" ht="15.7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row>
    <row r="801" spans="1:35" ht="15.7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row>
    <row r="802" spans="1:35" ht="15.7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row>
    <row r="803" spans="1:35" ht="15.7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row>
    <row r="804" spans="1:35" ht="15.7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row>
    <row r="805" spans="1:35" ht="15.7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ht="15.7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ht="15.7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ht="15.7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ht="15.7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ht="15.7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ht="15.7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ht="15.7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ht="15.7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row>
    <row r="814" spans="1:35" ht="15.7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row>
    <row r="815" spans="1:35" ht="15.7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row>
    <row r="816" spans="1:35" ht="15.7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row>
    <row r="817" spans="1:35" ht="15.7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row>
    <row r="818" spans="1:35" ht="15.7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row>
    <row r="819" spans="1:35" ht="15.7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ht="15.7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row>
    <row r="821" spans="1:35" ht="15.7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row>
    <row r="822" spans="1:35" ht="15.7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row>
    <row r="823" spans="1:35" ht="15.7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row>
    <row r="824" spans="1:35" ht="15.7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row>
    <row r="825" spans="1:35" ht="15.7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row>
    <row r="826" spans="1:35" ht="15.7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row>
    <row r="827" spans="1:35" ht="15.7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row>
    <row r="828" spans="1:35" ht="15.7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row>
    <row r="829" spans="1:35" ht="15.7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row>
    <row r="830" spans="1:35" ht="15.7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row>
    <row r="831" spans="1:35" ht="15.7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row>
    <row r="832" spans="1:35" ht="15.7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row>
    <row r="833" spans="1:35" ht="15.7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row>
    <row r="834" spans="1:35" ht="15.7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row>
    <row r="835" spans="1:35" ht="15.7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row>
    <row r="836" spans="1:35" ht="15.7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row>
    <row r="837" spans="1:35" ht="15.7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row>
    <row r="838" spans="1:35" ht="15.7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row>
    <row r="839" spans="1:35" ht="15.7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row>
    <row r="840" spans="1:35" ht="15.7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row>
    <row r="841" spans="1:35" ht="15.7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row>
    <row r="842" spans="1:35" ht="15.7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row>
    <row r="843" spans="1:35" ht="15.7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row>
    <row r="844" spans="1:35" ht="15.7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row>
    <row r="845" spans="1:35" ht="15.7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row>
    <row r="846" spans="1:35" ht="15.7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row>
    <row r="847" spans="1:35" ht="15.7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row>
    <row r="848" spans="1:35" ht="15.7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row>
    <row r="849" spans="1:35" ht="15.7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row>
    <row r="850" spans="1:35" ht="15.7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row>
    <row r="851" spans="1:35" ht="15.7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row>
    <row r="852" spans="1:35" ht="15.7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row>
    <row r="853" spans="1:35" ht="15.7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row>
    <row r="854" spans="1:35" ht="15.7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row>
    <row r="855" spans="1:35" ht="15.7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row>
    <row r="856" spans="1:35" ht="15.7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row>
    <row r="857" spans="1:35" ht="15.7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row>
    <row r="858" spans="1:35" ht="15.7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row>
    <row r="859" spans="1:35" ht="15.7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row>
    <row r="860" spans="1:35" ht="15.7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row>
    <row r="861" spans="1:35" ht="15.7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row>
    <row r="862" spans="1:35" ht="15.7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row>
    <row r="863" spans="1:35" ht="15.7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row>
    <row r="864" spans="1:35" ht="15.7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row>
    <row r="865" spans="1:35" ht="15.7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row>
    <row r="866" spans="1:35" ht="15.7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row>
    <row r="867" spans="1:35" ht="15.7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row>
    <row r="868" spans="1:35" ht="15.7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row>
    <row r="869" spans="1:35" ht="15.7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row>
    <row r="870" spans="1:35" ht="15.7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row>
    <row r="871" spans="1:35" ht="15.7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row>
    <row r="872" spans="1:35" ht="15.7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row>
    <row r="873" spans="1:35" ht="15.7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row>
    <row r="874" spans="1:35" ht="15.7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row>
    <row r="875" spans="1:35" ht="15.7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row>
    <row r="876" spans="1:35" ht="15.7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row>
    <row r="877" spans="1:35" ht="15.7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row>
    <row r="878" spans="1:35" ht="15.7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row>
    <row r="879" spans="1:35" ht="15.7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row>
    <row r="880" spans="1:35" ht="15.7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row>
    <row r="881" spans="1:35" ht="15.7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row>
    <row r="882" spans="1:35" ht="15.7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row>
    <row r="883" spans="1:35" ht="15.7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row>
    <row r="884" spans="1:35" ht="15.7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row>
    <row r="885" spans="1:35" ht="15.7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row>
    <row r="886" spans="1:35" ht="15.7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row>
    <row r="887" spans="1:35" ht="15.7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row>
    <row r="888" spans="1:35" ht="15.7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row>
    <row r="889" spans="1:35" ht="15.7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row>
    <row r="890" spans="1:35" ht="15.7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row>
    <row r="891" spans="1:35" ht="15.7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row>
    <row r="892" spans="1:35" ht="15.7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row>
    <row r="893" spans="1:35" ht="15.7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row>
    <row r="894" spans="1:35" ht="15.7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row>
    <row r="895" spans="1:35" ht="15.7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row>
    <row r="896" spans="1:35" ht="15.7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row>
    <row r="897" spans="1:35" ht="15.7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row>
    <row r="898" spans="1:35" ht="15.7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row>
    <row r="899" spans="1:35" ht="15.7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row>
    <row r="900" spans="1:35" ht="15.7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row>
    <row r="901" spans="1:35" ht="15.7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row>
    <row r="902" spans="1:35" ht="15.7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row>
    <row r="903" spans="1:35" ht="15.7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row>
    <row r="904" spans="1:35" ht="15.7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row>
    <row r="905" spans="1:35" ht="15.7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row>
    <row r="906" spans="1:35" ht="15.7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row>
    <row r="907" spans="1:35" ht="15.7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row>
    <row r="908" spans="1:35" ht="15.7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row>
    <row r="909" spans="1:35" ht="15.7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row>
    <row r="910" spans="1:35" ht="15.7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row>
    <row r="911" spans="1:35" ht="15.7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row>
    <row r="912" spans="1:35" ht="15.7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row>
    <row r="913" spans="1:35" ht="15.7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row>
    <row r="914" spans="1:35" ht="15.7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row>
    <row r="915" spans="1:35" ht="15.7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row>
    <row r="916" spans="1:35" ht="15.7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row>
    <row r="917" spans="1:35" ht="15.7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row>
    <row r="918" spans="1:35" ht="15.7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row>
    <row r="919" spans="1:35" ht="15.7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row>
    <row r="920" spans="1:35" ht="15.7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row>
    <row r="921" spans="1:35" ht="15.7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row>
    <row r="922" spans="1:35" ht="15.7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row>
    <row r="923" spans="1:35" ht="15.7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row>
    <row r="924" spans="1:35" ht="15.7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row>
    <row r="925" spans="1:35" ht="15.7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row>
    <row r="926" spans="1:35" ht="15.7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row>
    <row r="927" spans="1:35" ht="15.7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row>
    <row r="928" spans="1:35" ht="15.7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row>
    <row r="929" spans="1:35" ht="15.7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row>
    <row r="930" spans="1:35" ht="15.7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row>
    <row r="931" spans="1:35" ht="15.7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row>
    <row r="932" spans="1:35" ht="15.7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row>
    <row r="933" spans="1:35" ht="15.7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row>
    <row r="934" spans="1:35" ht="15.7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row>
    <row r="935" spans="1:35" ht="15.7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row>
    <row r="936" spans="1:35" ht="15.7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row>
    <row r="937" spans="1:35" ht="15.7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row>
    <row r="938" spans="1:35" ht="15.7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row>
    <row r="939" spans="1:35" ht="15.7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row>
    <row r="940" spans="1:35" ht="15.7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row>
    <row r="941" spans="1:35" ht="15.7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row>
    <row r="942" spans="1:35" ht="15.7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row>
    <row r="943" spans="1:35" ht="15.7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row>
    <row r="944" spans="1:35" ht="15.7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row>
    <row r="945" spans="1:35" ht="15.7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row>
    <row r="946" spans="1:35" ht="15.7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row>
    <row r="947" spans="1:35" ht="15.7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row>
    <row r="948" spans="1:35" ht="15.7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row>
    <row r="949" spans="1:35" ht="15.7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row>
    <row r="950" spans="1:35" ht="15.7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row>
    <row r="951" spans="1:35" ht="15.7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row>
    <row r="952" spans="1:35" ht="15.7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row>
    <row r="953" spans="1:35" ht="15.7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row>
    <row r="954" spans="1:35" ht="15.7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row>
    <row r="955" spans="1:35" ht="15.7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row>
    <row r="956" spans="1:35" ht="15.7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row>
    <row r="957" spans="1:35" ht="15.7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row>
    <row r="958" spans="1:35" ht="15.7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row>
    <row r="959" spans="1:35" ht="15.7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row>
    <row r="960" spans="1:35" ht="15.7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row>
    <row r="961" spans="1:35" ht="15.7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row>
    <row r="962" spans="1:35" ht="15.7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row>
    <row r="963" spans="1:35" ht="15.7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row>
    <row r="964" spans="1:35" ht="15.7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row>
    <row r="965" spans="1:35" ht="15.7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row>
    <row r="966" spans="1:35" ht="15.7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row>
    <row r="967" spans="1:35" ht="15.7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row>
    <row r="968" spans="1:35" ht="15.7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row>
    <row r="969" spans="1:35" ht="15.7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row>
    <row r="970" spans="1:35" ht="15.7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row>
    <row r="971" spans="1:35" ht="15.7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row>
    <row r="972" spans="1:35" ht="15.7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row>
    <row r="973" spans="1:35" ht="15.7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row>
    <row r="974" spans="1:35" ht="15.7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row>
    <row r="975" spans="1:35" ht="15.7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row>
    <row r="976" spans="1:35" ht="15.7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row>
    <row r="977" spans="1:35" ht="15.7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row>
    <row r="978" spans="1:35" ht="15.7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row>
    <row r="979" spans="1:35" ht="15.7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row>
    <row r="980" spans="1:35" ht="15.7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row>
    <row r="981" spans="1:35" ht="15.7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row>
    <row r="982" spans="1:35" ht="15.7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row>
    <row r="983" spans="1:35" ht="15.7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row>
    <row r="984" spans="1:35" ht="15.7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row>
    <row r="985" spans="1:35" ht="15.7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row>
    <row r="986" spans="1:35" ht="15.7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row>
    <row r="987" spans="1:35" ht="15.7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row>
    <row r="988" spans="1:35" ht="15.7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row>
    <row r="989" spans="1:35" ht="15.7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row>
    <row r="990" spans="1:35" ht="15.7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row>
  </sheetData>
  <mergeCells count="157">
    <mergeCell ref="A56:E85"/>
    <mergeCell ref="AG56:AI85"/>
    <mergeCell ref="AB53:AC53"/>
    <mergeCell ref="AD53:AE53"/>
    <mergeCell ref="AF53:AG53"/>
    <mergeCell ref="AH53:AI53"/>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J53:K53"/>
    <mergeCell ref="L53:M53"/>
    <mergeCell ref="N53:O53"/>
    <mergeCell ref="G83:W83"/>
    <mergeCell ref="X83:AF83"/>
    <mergeCell ref="A1:C4"/>
    <mergeCell ref="D1:AI1"/>
    <mergeCell ref="D2:AI2"/>
    <mergeCell ref="D3:AI3"/>
    <mergeCell ref="D4:V4"/>
    <mergeCell ref="W4:AI4"/>
    <mergeCell ref="C5:J5"/>
    <mergeCell ref="R9:S9"/>
    <mergeCell ref="T9:U9"/>
    <mergeCell ref="V9:W9"/>
    <mergeCell ref="X9:Y9"/>
    <mergeCell ref="Z9:AA9"/>
    <mergeCell ref="AB9:AC9"/>
    <mergeCell ref="AD9:AE9"/>
    <mergeCell ref="AF9:AG9"/>
    <mergeCell ref="A8:I8"/>
    <mergeCell ref="J8:AG8"/>
    <mergeCell ref="J9:K9"/>
    <mergeCell ref="L9:M9"/>
    <mergeCell ref="N9:O9"/>
    <mergeCell ref="P9:Q9"/>
    <mergeCell ref="G84:W84"/>
    <mergeCell ref="X84:AF84"/>
    <mergeCell ref="G85:W85"/>
    <mergeCell ref="X85:AF85"/>
    <mergeCell ref="G78:W78"/>
    <mergeCell ref="G79:W79"/>
    <mergeCell ref="X79:AF79"/>
    <mergeCell ref="G80:W80"/>
    <mergeCell ref="X80:AF80"/>
    <mergeCell ref="G81:W81"/>
    <mergeCell ref="X81:AF81"/>
    <mergeCell ref="G75:W75"/>
    <mergeCell ref="X75:AF75"/>
    <mergeCell ref="G76:W76"/>
    <mergeCell ref="X76:AF76"/>
    <mergeCell ref="G77:W77"/>
    <mergeCell ref="X77:AF77"/>
    <mergeCell ref="X78:AF78"/>
    <mergeCell ref="G82:W82"/>
    <mergeCell ref="X82:AF82"/>
    <mergeCell ref="F67:I67"/>
    <mergeCell ref="F68:I68"/>
    <mergeCell ref="F69:I69"/>
    <mergeCell ref="F70:I70"/>
    <mergeCell ref="F72:AF72"/>
    <mergeCell ref="G73:W73"/>
    <mergeCell ref="X73:AF73"/>
    <mergeCell ref="G74:W74"/>
    <mergeCell ref="X74:AF74"/>
    <mergeCell ref="F62:G62"/>
    <mergeCell ref="H62:AF62"/>
    <mergeCell ref="F63:G63"/>
    <mergeCell ref="H63:AF63"/>
    <mergeCell ref="F64:AF64"/>
    <mergeCell ref="F56:G56"/>
    <mergeCell ref="H56:AF56"/>
    <mergeCell ref="F57:G57"/>
    <mergeCell ref="H57:AF57"/>
    <mergeCell ref="F58:G58"/>
    <mergeCell ref="H58:AF58"/>
    <mergeCell ref="H59:AF59"/>
    <mergeCell ref="H60:AF60"/>
    <mergeCell ref="H61:AF61"/>
    <mergeCell ref="F59:G59"/>
    <mergeCell ref="F60:G60"/>
    <mergeCell ref="F61:G61"/>
    <mergeCell ref="P53:Q53"/>
    <mergeCell ref="R53:S53"/>
    <mergeCell ref="T53:U53"/>
    <mergeCell ref="V53:W53"/>
    <mergeCell ref="X53:Y53"/>
    <mergeCell ref="Z53:AA53"/>
    <mergeCell ref="A5:B5"/>
    <mergeCell ref="A6:B7"/>
    <mergeCell ref="D6:E6"/>
    <mergeCell ref="F6:G6"/>
    <mergeCell ref="H6:J7"/>
    <mergeCell ref="D7:E7"/>
    <mergeCell ref="F7:G7"/>
    <mergeCell ref="B27:B29"/>
    <mergeCell ref="C27:C29"/>
    <mergeCell ref="D27:D29"/>
    <mergeCell ref="F27:F29"/>
    <mergeCell ref="G27:G29"/>
    <mergeCell ref="A27:A29"/>
    <mergeCell ref="A34:A35"/>
    <mergeCell ref="B34:B35"/>
    <mergeCell ref="C34:C35"/>
    <mergeCell ref="A53:I55"/>
    <mergeCell ref="AH11:AI11"/>
    <mergeCell ref="AH12:AI12"/>
    <mergeCell ref="AH13:AI13"/>
    <mergeCell ref="AH14:AI14"/>
    <mergeCell ref="AH15:AI15"/>
    <mergeCell ref="AH16:AI16"/>
    <mergeCell ref="AH17:AI17"/>
    <mergeCell ref="AH18:AI18"/>
    <mergeCell ref="AH19:AI19"/>
    <mergeCell ref="AH37:AI37"/>
    <mergeCell ref="AH20:AI20"/>
    <mergeCell ref="AH21:AI21"/>
    <mergeCell ref="AH22:AI22"/>
    <mergeCell ref="AH23:AI23"/>
    <mergeCell ref="AH24:AI24"/>
    <mergeCell ref="AH25:AI25"/>
    <mergeCell ref="AH26:AI26"/>
    <mergeCell ref="AH27:AI27"/>
    <mergeCell ref="AH28:AI28"/>
    <mergeCell ref="AH47:AI47"/>
    <mergeCell ref="AH48:AI48"/>
    <mergeCell ref="AH49:AI49"/>
    <mergeCell ref="AH50:AI50"/>
    <mergeCell ref="AH51:AI51"/>
    <mergeCell ref="AH52:AI52"/>
    <mergeCell ref="AH8:AI10"/>
    <mergeCell ref="AH38:AI38"/>
    <mergeCell ref="AH39:AI39"/>
    <mergeCell ref="AH40:AI40"/>
    <mergeCell ref="AH41:AI41"/>
    <mergeCell ref="AH42:AI42"/>
    <mergeCell ref="AH43:AI43"/>
    <mergeCell ref="AH44:AI44"/>
    <mergeCell ref="AH45:AI45"/>
    <mergeCell ref="AH46:AI46"/>
    <mergeCell ref="AH29:AI29"/>
    <mergeCell ref="AH30:AI30"/>
    <mergeCell ref="AH31:AI31"/>
    <mergeCell ref="AH32:AI32"/>
    <mergeCell ref="AH33:AI33"/>
    <mergeCell ref="AH34:AI34"/>
    <mergeCell ref="AH35:AI35"/>
    <mergeCell ref="AH36:AI36"/>
  </mergeCells>
  <conditionalFormatting sqref="C11:C12 E11:E12">
    <cfRule type="cellIs" dxfId="61" priority="25" stopIfTrue="1" operator="equal">
      <formula>0</formula>
    </cfRule>
    <cfRule type="cellIs" dxfId="60" priority="28" stopIfTrue="1" operator="equal">
      <formula>1</formula>
    </cfRule>
    <cfRule type="cellIs" dxfId="59" priority="21" stopIfTrue="1" operator="equal">
      <formula>0</formula>
    </cfRule>
    <cfRule type="cellIs" dxfId="58" priority="22" operator="equal">
      <formula>0</formula>
    </cfRule>
    <cfRule type="cellIs" dxfId="57" priority="29" stopIfTrue="1" operator="equal">
      <formula>"P"</formula>
    </cfRule>
    <cfRule type="cellIs" dxfId="56" priority="24" stopIfTrue="1" operator="equal">
      <formula>0</formula>
    </cfRule>
    <cfRule type="cellIs" dxfId="55" priority="30" stopIfTrue="1" operator="equal">
      <formula>"E"</formula>
    </cfRule>
    <cfRule type="cellIs" dxfId="54" priority="26" stopIfTrue="1" operator="equal">
      <formula>0</formula>
    </cfRule>
    <cfRule type="cellIs" dxfId="53" priority="27" stopIfTrue="1" operator="equal">
      <formula>0</formula>
    </cfRule>
  </conditionalFormatting>
  <conditionalFormatting sqref="C11:C27 E11:E52">
    <cfRule type="cellIs" dxfId="52" priority="23" operator="between">
      <formula>1</formula>
      <formula>9</formula>
    </cfRule>
  </conditionalFormatting>
  <conditionalFormatting sqref="C30:C34 C36:C52">
    <cfRule type="cellIs" dxfId="51" priority="100" stopIfTrue="1" operator="equal">
      <formula>"E"</formula>
    </cfRule>
    <cfRule type="cellIs" dxfId="50" priority="93" operator="between">
      <formula>1</formula>
      <formula>9</formula>
    </cfRule>
    <cfRule type="cellIs" dxfId="49" priority="91" stopIfTrue="1" operator="equal">
      <formula>0</formula>
    </cfRule>
    <cfRule type="cellIs" dxfId="48" priority="92" operator="equal">
      <formula>0</formula>
    </cfRule>
    <cfRule type="cellIs" dxfId="47" priority="94" stopIfTrue="1" operator="equal">
      <formula>0</formula>
    </cfRule>
    <cfRule type="cellIs" dxfId="46" priority="95" stopIfTrue="1" operator="equal">
      <formula>0</formula>
    </cfRule>
    <cfRule type="cellIs" dxfId="45" priority="96" stopIfTrue="1" operator="equal">
      <formula>0</formula>
    </cfRule>
    <cfRule type="cellIs" dxfId="44" priority="97" stopIfTrue="1" operator="equal">
      <formula>0</formula>
    </cfRule>
    <cfRule type="cellIs" dxfId="43" priority="98" stopIfTrue="1" operator="equal">
      <formula>1</formula>
    </cfRule>
    <cfRule type="cellIs" dxfId="42" priority="99" stopIfTrue="1" operator="equal">
      <formula>"P"</formula>
    </cfRule>
  </conditionalFormatting>
  <conditionalFormatting sqref="J55">
    <cfRule type="cellIs" dxfId="41" priority="34" stopIfTrue="1" operator="equal">
      <formula>0</formula>
    </cfRule>
    <cfRule type="cellIs" dxfId="40" priority="35" stopIfTrue="1" operator="equal">
      <formula>0</formula>
    </cfRule>
    <cfRule type="cellIs" dxfId="39" priority="36" stopIfTrue="1" operator="equal">
      <formula>0</formula>
    </cfRule>
    <cfRule type="cellIs" dxfId="38" priority="37" stopIfTrue="1" operator="equal">
      <formula>1</formula>
    </cfRule>
    <cfRule type="cellIs" dxfId="37" priority="38" stopIfTrue="1" operator="equal">
      <formula>0</formula>
    </cfRule>
    <cfRule type="cellIs" dxfId="36" priority="31" operator="equal">
      <formula>0</formula>
    </cfRule>
    <cfRule type="cellIs" dxfId="35" priority="32" operator="between">
      <formula>1</formula>
      <formula>9</formula>
    </cfRule>
    <cfRule type="cellIs" dxfId="34" priority="33" stopIfTrue="1" operator="equal">
      <formula>0</formula>
    </cfRule>
  </conditionalFormatting>
  <conditionalFormatting sqref="J11:AG11 C13:C27 E13:E52 J13:AG52">
    <cfRule type="cellIs" dxfId="33" priority="58" operator="equal">
      <formula>0</formula>
    </cfRule>
    <cfRule type="cellIs" dxfId="32" priority="57" operator="equal">
      <formula>0</formula>
    </cfRule>
    <cfRule type="cellIs" dxfId="31" priority="63" stopIfTrue="1" operator="equal">
      <formula>0</formula>
    </cfRule>
    <cfRule type="cellIs" dxfId="30" priority="64" stopIfTrue="1" operator="equal">
      <formula>1</formula>
    </cfRule>
    <cfRule type="cellIs" dxfId="29" priority="65" stopIfTrue="1" operator="equal">
      <formula>"P"</formula>
    </cfRule>
    <cfRule type="cellIs" dxfId="28" priority="66" stopIfTrue="1" operator="equal">
      <formula>"E"</formula>
    </cfRule>
  </conditionalFormatting>
  <conditionalFormatting sqref="J11:AG52">
    <cfRule type="cellIs" dxfId="27" priority="3" operator="between">
      <formula>1</formula>
      <formula>9</formula>
    </cfRule>
  </conditionalFormatting>
  <conditionalFormatting sqref="J12:AG12">
    <cfRule type="cellIs" dxfId="26" priority="6" operator="equal">
      <formula>0</formula>
    </cfRule>
    <cfRule type="cellIs" dxfId="25" priority="7" operator="equal">
      <formula>0</formula>
    </cfRule>
    <cfRule type="cellIs" dxfId="24" priority="9" operator="equal">
      <formula>"P"</formula>
    </cfRule>
    <cfRule type="cellIs" dxfId="23" priority="10" operator="equal">
      <formula>"E"</formula>
    </cfRule>
    <cfRule type="cellIs" dxfId="22" priority="8" operator="equal">
      <formula>1</formula>
    </cfRule>
    <cfRule type="cellIs" dxfId="21" priority="1" stopIfTrue="1" operator="equal">
      <formula>0</formula>
    </cfRule>
    <cfRule type="cellIs" dxfId="20" priority="2" operator="equal">
      <formula>0</formula>
    </cfRule>
    <cfRule type="cellIs" dxfId="19" priority="4" operator="equal">
      <formula>0</formula>
    </cfRule>
    <cfRule type="cellIs" dxfId="18" priority="5" operator="equal">
      <formula>0</formula>
    </cfRule>
  </conditionalFormatting>
  <conditionalFormatting sqref="J54:AG54">
    <cfRule type="cellIs" dxfId="17" priority="40" stopIfTrue="1" operator="equal">
      <formula>"P"</formula>
    </cfRule>
    <cfRule type="cellIs" dxfId="16" priority="39" stopIfTrue="1" operator="equal">
      <formula>"E"</formula>
    </cfRule>
  </conditionalFormatting>
  <conditionalFormatting sqref="L55 N55 P55 R55 T55 V55 X55 Z55 AB55 AF55 AH55">
    <cfRule type="cellIs" dxfId="15" priority="41" stopIfTrue="1" operator="equal">
      <formula>0</formula>
    </cfRule>
    <cfRule type="cellIs" dxfId="14" priority="43" operator="between">
      <formula>1</formula>
      <formula>9</formula>
    </cfRule>
    <cfRule type="cellIs" dxfId="13" priority="44" stopIfTrue="1" operator="equal">
      <formula>0</formula>
    </cfRule>
    <cfRule type="cellIs" dxfId="12" priority="45" stopIfTrue="1" operator="equal">
      <formula>0</formula>
    </cfRule>
    <cfRule type="cellIs" dxfId="11" priority="46" stopIfTrue="1" operator="equal">
      <formula>0</formula>
    </cfRule>
    <cfRule type="cellIs" dxfId="10" priority="47" stopIfTrue="1" operator="equal">
      <formula>0</formula>
    </cfRule>
    <cfRule type="cellIs" dxfId="9" priority="48" stopIfTrue="1" operator="equal">
      <formula>1</formula>
    </cfRule>
    <cfRule type="cellIs" dxfId="8" priority="42" operator="equal">
      <formula>0</formula>
    </cfRule>
  </conditionalFormatting>
  <conditionalFormatting sqref="AD55">
    <cfRule type="cellIs" dxfId="7" priority="55" stopIfTrue="1" operator="equal">
      <formula>0</formula>
    </cfRule>
    <cfRule type="cellIs" dxfId="6" priority="56" stopIfTrue="1" operator="equal">
      <formula>1</formula>
    </cfRule>
    <cfRule type="cellIs" dxfId="5" priority="49" stopIfTrue="1" operator="equal">
      <formula>0</formula>
    </cfRule>
    <cfRule type="cellIs" dxfId="4" priority="50" operator="equal">
      <formula>0</formula>
    </cfRule>
    <cfRule type="cellIs" dxfId="3" priority="51" operator="between">
      <formula>1</formula>
      <formula>9</formula>
    </cfRule>
    <cfRule type="cellIs" dxfId="2" priority="52" stopIfTrue="1" operator="equal">
      <formula>0</formula>
    </cfRule>
    <cfRule type="cellIs" dxfId="1" priority="53" stopIfTrue="1" operator="equal">
      <formula>0</formula>
    </cfRule>
    <cfRule type="cellIs" dxfId="0" priority="54" stopIfTrue="1" operator="equal">
      <formula>0</formula>
    </cfRule>
  </conditionalFormatting>
  <pageMargins left="0.7" right="0.7" top="0.75" bottom="0.75" header="0" footer="0"/>
  <pageSetup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Capacitaciones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Herrera Cortes</dc:creator>
  <cp:lastModifiedBy>Monica Martinez Burgos</cp:lastModifiedBy>
  <dcterms:created xsi:type="dcterms:W3CDTF">2023-12-06T21:49:12Z</dcterms:created>
  <dcterms:modified xsi:type="dcterms:W3CDTF">2025-02-04T19:10:02Z</dcterms:modified>
</cp:coreProperties>
</file>