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showSheetTabs="0" xWindow="0" yWindow="0" windowWidth="13800" windowHeight="8610" tabRatio="592"/>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'!$A$14:$DC$102</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'!$A$1:$BH$102</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102" i="7" l="1"/>
  <c r="BH17" i="7" l="1"/>
  <c r="BH89" i="7" l="1"/>
  <c r="BH63" i="7"/>
  <c r="BH87" i="7"/>
  <c r="BH59" i="7"/>
  <c r="BH88" i="7"/>
  <c r="BH71" i="7"/>
  <c r="BH70" i="7"/>
  <c r="BH85" i="7"/>
  <c r="BH84" i="7"/>
  <c r="BH81" i="7"/>
  <c r="BH80" i="7"/>
  <c r="BH53" i="7"/>
  <c r="BH39" i="7"/>
  <c r="BH40" i="7"/>
  <c r="BH41" i="7"/>
  <c r="BH42" i="7"/>
  <c r="BH43" i="7"/>
  <c r="BH44" i="7"/>
  <c r="BH45" i="7"/>
  <c r="BH46" i="7"/>
  <c r="BH47" i="7"/>
  <c r="BH48" i="7"/>
  <c r="BH49" i="7"/>
  <c r="BH50" i="7"/>
  <c r="BH51" i="7"/>
  <c r="BH52" i="7"/>
  <c r="BH83" i="7"/>
  <c r="BH82" i="7"/>
  <c r="BH79" i="7"/>
  <c r="BH78" i="7"/>
  <c r="BH77" i="7"/>
  <c r="BH76" i="7"/>
  <c r="BH75" i="7"/>
  <c r="BH74" i="7"/>
  <c r="BH73" i="7"/>
  <c r="BH66" i="7"/>
  <c r="BH65" i="7"/>
  <c r="BH64" i="7"/>
  <c r="BH62" i="7"/>
  <c r="BH61" i="7"/>
  <c r="BH60" i="7"/>
  <c r="BH58" i="7"/>
  <c r="BH57" i="7"/>
  <c r="BH56" i="7"/>
  <c r="BH55" i="7"/>
  <c r="BH54" i="7"/>
  <c r="BH38" i="7"/>
  <c r="BH36" i="7"/>
  <c r="BH35" i="7"/>
  <c r="BH34" i="7"/>
  <c r="BH32" i="7"/>
  <c r="BH30" i="7"/>
  <c r="BH29" i="7"/>
  <c r="BH28" i="7"/>
  <c r="BH27" i="7"/>
  <c r="BH26" i="7"/>
  <c r="BH25" i="7"/>
  <c r="BH19" i="7"/>
  <c r="BH24" i="7"/>
  <c r="BH23" i="7"/>
  <c r="BH22" i="7"/>
  <c r="BH21" i="7"/>
  <c r="BH18" i="7"/>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5" authorId="1" shapeId="0">
      <text>
        <r>
          <rPr>
            <b/>
            <sz val="9"/>
            <color indexed="81"/>
            <rFont val="Tahoma"/>
            <family val="2"/>
          </rPr>
          <t>Ana Yancy Urbano Velasco:</t>
        </r>
        <r>
          <rPr>
            <sz val="9"/>
            <color indexed="81"/>
            <rFont val="Tahoma"/>
            <family val="2"/>
          </rPr>
          <t xml:space="preserve">
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<sst xmlns="http://schemas.openxmlformats.org/spreadsheetml/2006/main" count="3295" uniqueCount="805">
  <si>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</si>
  <si>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</si>
  <si>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</si>
  <si>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</si>
  <si>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</si>
  <si>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</si>
  <si>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</si>
  <si>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</si>
  <si>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</si>
  <si>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</si>
  <si>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</si>
  <si>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</si>
  <si>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</si>
  <si>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</si>
  <si>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</si>
  <si>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</si>
  <si>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</si>
  <si>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</si>
  <si>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</si>
  <si>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</si>
  <si>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</si>
  <si>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</si>
  <si>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</si>
  <si>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</si>
  <si>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</si>
  <si>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</si>
  <si>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</si>
  <si>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</si>
  <si>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</si>
  <si>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</si>
  <si>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</si>
  <si>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</si>
  <si>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</si>
  <si>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</si>
  <si>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</si>
  <si>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</si>
  <si>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</si>
  <si>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</si>
  <si>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</si>
  <si>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</si>
  <si>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</si>
  <si>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</si>
  <si>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</si>
  <si>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</si>
  <si>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</si>
  <si>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</si>
  <si>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</si>
  <si>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</si>
  <si>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</si>
  <si>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</si>
  <si>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</si>
  <si>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</si>
  <si>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</si>
  <si>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</si>
  <si>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</si>
  <si>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</si>
  <si>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</si>
  <si>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</si>
  <si>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</si>
  <si>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</si>
  <si>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</si>
  <si>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</si>
  <si>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</si>
  <si>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</si>
  <si>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</si>
  <si>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</si>
  <si>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</si>
  <si>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</si>
  <si>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</si>
  <si>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</si>
  <si>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</si>
  <si>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</si>
  <si>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</si>
  <si>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</si>
  <si>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</si>
  <si>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</si>
  <si>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</si>
  <si>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</si>
  <si>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</si>
  <si>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</si>
  <si>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</si>
  <si>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</si>
  <si>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</si>
  <si>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</si>
  <si>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</si>
  <si>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</si>
  <si>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</si>
  <si>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</si>
  <si>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</si>
  <si>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</si>
  <si>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</si>
  <si>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</si>
  <si>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</si>
  <si>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</si>
  <si>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</si>
  <si>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</si>
  <si>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</si>
  <si>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</si>
  <si>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</si>
  <si>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</si>
  <si>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</si>
  <si>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</si>
  <si>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</si>
  <si>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</si>
  <si>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</si>
  <si>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</si>
  <si>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</si>
  <si>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</si>
  <si>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</si>
  <si>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</si>
  <si>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</si>
  <si>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</si>
  <si>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</si>
  <si>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</si>
  <si>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</si>
  <si>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</si>
  <si>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</si>
  <si>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</si>
  <si>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</si>
  <si>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</si>
  <si>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</si>
  <si>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</si>
  <si>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</si>
  <si>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</si>
  <si>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</si>
  <si>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</si>
  <si>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</si>
  <si>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</si>
  <si>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</si>
  <si>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</si>
  <si>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</si>
  <si>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</si>
  <si>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</si>
  <si>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</si>
  <si>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</si>
  <si>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</si>
  <si>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</si>
  <si>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</si>
  <si>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</si>
  <si>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</si>
  <si>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</si>
  <si>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</si>
  <si>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</si>
  <si>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</si>
  <si>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</si>
  <si>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</si>
  <si>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</si>
  <si>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</si>
  <si>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</si>
  <si>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</si>
  <si>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</si>
  <si>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</si>
  <si>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</si>
  <si>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</si>
  <si>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</si>
  <si>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</si>
  <si>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</si>
  <si>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</si>
  <si>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</si>
  <si>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</si>
  <si>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</si>
  <si>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</si>
  <si>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</si>
  <si>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</si>
  <si>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</si>
  <si>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</si>
  <si>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</si>
  <si>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</si>
  <si>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</si>
  <si>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</si>
  <si>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</si>
  <si>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</si>
  <si>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</si>
  <si>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</si>
  <si>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</si>
  <si>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</si>
  <si>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</si>
  <si>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</si>
  <si>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</si>
  <si>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</si>
  <si>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</si>
  <si>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</si>
  <si>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</si>
  <si>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</si>
  <si>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</si>
  <si>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</si>
  <si>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</si>
  <si>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</si>
  <si>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</si>
  <si>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</si>
  <si>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</si>
  <si>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</si>
  <si>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</si>
  <si>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</si>
  <si>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</si>
  <si>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</si>
  <si>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</si>
  <si>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</si>
  <si>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</si>
  <si>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</si>
  <si>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</si>
  <si>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</si>
  <si>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</si>
  <si>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</si>
  <si>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</si>
  <si>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</si>
  <si>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</si>
  <si>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</si>
  <si>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</si>
  <si>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</si>
  <si>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</si>
  <si>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</si>
  <si>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</si>
  <si>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</si>
  <si>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</si>
  <si>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</si>
  <si>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</si>
  <si>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</si>
  <si>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</si>
  <si>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</si>
  <si>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</si>
  <si>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</si>
  <si>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</si>
  <si>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</si>
  <si>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</si>
  <si>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</si>
  <si>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</si>
  <si>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</si>
  <si>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</si>
  <si>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</si>
  <si>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</si>
  <si>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</si>
  <si>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</si>
  <si>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</si>
  <si>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</si>
  <si>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</si>
  <si>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</si>
  <si>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</si>
  <si>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</si>
  <si>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</si>
  <si>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</si>
  <si>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</si>
  <si>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</si>
  <si>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</si>
  <si>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</si>
  <si>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</si>
  <si>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</si>
  <si>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</si>
  <si>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</si>
  <si>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</si>
  <si>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</si>
  <si>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</si>
  <si>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</si>
  <si>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</si>
  <si>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</si>
  <si>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</si>
  <si>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</si>
  <si>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</si>
  <si>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</si>
  <si>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</si>
  <si>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</si>
  <si>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</si>
  <si>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</si>
  <si>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</si>
  <si>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</si>
  <si>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</si>
  <si>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</si>
  <si>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</si>
  <si>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</si>
  <si>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</si>
  <si>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</si>
  <si>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</si>
  <si>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</si>
  <si>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</si>
  <si>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</si>
  <si>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</si>
  <si>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</si>
  <si>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</si>
  <si>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</si>
  <si>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</si>
  <si>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</si>
  <si>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</si>
  <si>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</si>
  <si>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</si>
  <si>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</si>
  <si>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</si>
  <si>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</si>
  <si>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</si>
  <si>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</si>
  <si>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</si>
  <si>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</si>
  <si>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</si>
  <si>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</si>
  <si>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</si>
  <si>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</si>
  <si>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</si>
  <si>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</si>
  <si>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</si>
  <si>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</si>
  <si>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</si>
  <si>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</si>
  <si>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</si>
  <si>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</si>
  <si>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</si>
  <si>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</si>
  <si>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</si>
  <si>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</si>
  <si>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</si>
  <si>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</si>
  <si>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</si>
  <si>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</si>
  <si>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</si>
  <si>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</si>
  <si>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</si>
  <si>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</si>
  <si>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</si>
  <si>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</si>
  <si>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</si>
  <si>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</si>
  <si>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</si>
  <si>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</si>
  <si>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</si>
  <si>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</si>
  <si>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</si>
  <si>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</si>
  <si>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</si>
  <si>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</si>
  <si>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</si>
  <si>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</si>
  <si>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</si>
  <si>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</si>
  <si>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</si>
  <si>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</si>
  <si>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</si>
  <si>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</si>
  <si>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</si>
  <si>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</si>
  <si>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</si>
  <si>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</si>
  <si>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</si>
  <si>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</si>
  <si>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</si>
  <si>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</si>
  <si>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</si>
  <si>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</si>
  <si>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</si>
  <si>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</si>
  <si>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</si>
  <si>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</si>
  <si>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</si>
  <si>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</si>
  <si>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</si>
  <si>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</si>
  <si>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</si>
  <si>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</si>
  <si>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</si>
  <si>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</si>
  <si>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</si>
  <si>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</si>
  <si>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</si>
  <si>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</si>
  <si>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</si>
  <si>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</si>
  <si>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</si>
  <si>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</si>
  <si>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</si>
  <si>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</si>
  <si>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</si>
  <si>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</si>
  <si>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</si>
  <si>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</si>
  <si>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</si>
  <si>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</si>
  <si>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</si>
  <si>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</si>
  <si>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</si>
  <si>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</si>
  <si>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</si>
  <si>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</si>
  <si>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</si>
  <si>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</si>
  <si>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</si>
  <si>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</si>
  <si>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</si>
  <si>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</si>
  <si>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</si>
  <si>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</si>
  <si>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</si>
  <si>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</si>
  <si>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</si>
  <si>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</si>
  <si>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</si>
  <si>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</si>
  <si>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</si>
  <si>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</si>
  <si>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</si>
  <si>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</si>
  <si>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</si>
  <si>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</si>
  <si>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</si>
  <si>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</si>
  <si>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</si>
  <si>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</si>
  <si>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</si>
  <si>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</si>
  <si>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</si>
  <si>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</si>
  <si>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</si>
  <si>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</si>
  <si>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</si>
  <si>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</si>
  <si>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</si>
  <si>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</si>
  <si>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</si>
  <si>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</si>
  <si>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</si>
  <si>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</si>
  <si>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</si>
  <si>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</si>
  <si>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</si>
  <si>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</si>
  <si>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</si>
  <si>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</si>
  <si>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</si>
  <si>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</si>
  <si>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</si>
  <si>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</si>
  <si>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</si>
  <si>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</si>
  <si>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</si>
  <si>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</si>
  <si>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</si>
  <si>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</si>
  <si>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</si>
  <si>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</si>
  <si>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</si>
  <si>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</si>
  <si>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</si>
  <si>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</si>
  <si>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</si>
  <si>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</si>
  <si>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</si>
  <si>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</si>
  <si>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</si>
  <si>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</si>
  <si>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</si>
  <si>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</si>
  <si>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</si>
  <si>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</si>
  <si>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</si>
  <si>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</si>
  <si>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</si>
  <si>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</si>
  <si>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</si>
  <si>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</si>
  <si>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</si>
  <si>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</si>
  <si>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</si>
  <si>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</si>
  <si>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</si>
  <si>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</si>
  <si>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</si>
  <si>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</si>
  <si>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</si>
  <si>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</si>
  <si>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</si>
  <si>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</si>
  <si>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</si>
  <si>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</si>
  <si>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</si>
  <si>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</si>
  <si>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</si>
  <si>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</si>
  <si>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</si>
  <si>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</si>
  <si>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</si>
  <si>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</si>
  <si>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</si>
  <si>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</si>
  <si>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</si>
  <si>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</si>
  <si>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</si>
  <si>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</si>
  <si>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</si>
  <si>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</si>
  <si>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</si>
  <si>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 xml:space="preserve">Decreto Distrital 807 de 2019 ""Por medio del cual se reglamenta el Sistema de Gestión en e/Distrito Capital y se dictan
otras disposiciones" articulo 39 </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</si>
  <si>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</si>
  <si>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</si>
  <si>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</si>
  <si>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</si>
  <si>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</si>
  <si>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</si>
  <si>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</si>
  <si>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</si>
  <si>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</si>
  <si>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</si>
  <si>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</si>
  <si>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</si>
  <si>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</si>
  <si>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</si>
  <si>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</si>
  <si>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</si>
  <si>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</si>
  <si>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</si>
  <si>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</si>
  <si>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</si>
  <si>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</si>
  <si>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</si>
  <si>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</si>
  <si>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</si>
  <si>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</si>
  <si>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</si>
  <si>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</si>
  <si>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</si>
  <si>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</si>
  <si>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</si>
  <si>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</si>
  <si>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</si>
  <si>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</si>
  <si>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</si>
  <si>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</si>
  <si>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</si>
  <si>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Reporte de la cuenta anual en el SIVICOF:  *Avance planes de mejoramiento. *Austeridad.  *Informe Control Interno Contable. *Informe Ejecutivo Anual del SCI. *Informe de Gestión de la OCI.</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</si>
  <si>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</si>
  <si>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</si>
  <si>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</si>
  <si>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</si>
  <si>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</si>
  <si>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</si>
  <si>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</si>
  <si>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</si>
  <si>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</si>
  <si>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</si>
  <si>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</si>
  <si>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</si>
  <si>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</si>
  <si>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</si>
  <si>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</si>
  <si>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</si>
  <si>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</si>
  <si>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</si>
  <si>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</si>
  <si>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</si>
  <si>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</si>
  <si>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</si>
  <si>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</si>
  <si>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</si>
  <si>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</si>
  <si>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</si>
  <si>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</si>
  <si>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</si>
  <si>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</si>
  <si>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</si>
  <si>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</si>
  <si>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</si>
  <si>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</si>
  <si>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</si>
  <si>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</si>
  <si>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</si>
  <si>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</si>
  <si>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</si>
  <si>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</si>
  <si>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</si>
  <si>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</si>
  <si>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</si>
  <si>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</si>
  <si>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</si>
  <si>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</si>
  <si>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</si>
  <si>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</si>
  <si>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</si>
  <si>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</si>
  <si>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</si>
  <si>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</si>
  <si>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</si>
  <si>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</si>
  <si>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</si>
  <si>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</si>
  <si>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</si>
  <si>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</si>
  <si>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</si>
  <si>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</si>
  <si>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</si>
  <si>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</si>
  <si>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</si>
  <si>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</si>
  <si>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</si>
  <si>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Presentar al CICCI informe de avance del desarrollo del PAAI (2 Veces al año) o segùn requerimiento -Considerar Aspectos Art. 39 Paragrafo 4 Dto. 807 de 2019</t>
  </si>
  <si>
    <t xml:space="preserve">16-01 al 31-01 de 2023
4-07 al 31-07 de 2023 </t>
  </si>
  <si>
    <t>16-01 al 31-01 de 2023</t>
  </si>
  <si>
    <t>Según requerimiento</t>
  </si>
  <si>
    <t xml:space="preserve">Decreto Distrital 807 de 2019 ""Por medio del cual se reglamenta el Sistema de Gestión en e/Distrito Capital y se dictan otras disposiciones" articulo 39 </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</si>
  <si>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</si>
  <si>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</si>
  <si>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</si>
  <si>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</si>
  <si>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</si>
  <si>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</si>
  <si>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</si>
  <si>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</si>
  <si>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</si>
  <si>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</si>
  <si>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</si>
  <si>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</si>
  <si>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</si>
  <si>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</si>
  <si>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</si>
  <si>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Guillermo Delgadillo / Edgar Gonzalez</t>
  </si>
  <si>
    <t>Wendy Córdoba / Edgar Gónzalez</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</si>
  <si>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</si>
  <si>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</si>
  <si>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</si>
  <si>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</si>
  <si>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</si>
  <si>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</si>
  <si>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</si>
  <si>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</si>
  <si>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</si>
  <si>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</si>
  <si>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</si>
  <si>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</si>
  <si>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</si>
  <si>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</si>
  <si>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</si>
  <si>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</si>
  <si>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</si>
  <si>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</si>
  <si>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</si>
  <si>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</si>
  <si>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</si>
  <si>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</si>
  <si>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</si>
  <si>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</si>
  <si>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</si>
  <si>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</si>
  <si>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</si>
  <si>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</si>
  <si>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</si>
  <si>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</si>
  <si>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</si>
  <si>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</si>
  <si>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Auditoría Interna Sistema de Gestiòn de Información-Autodiagnóstico
Líder: Oficina de tecnologías de la Informacióny las Comunicaciones</t>
  </si>
  <si>
    <t>Auditoría Externa Sistema de Gestión de la seguridad de la Información-SGSI certificación
Líder: Oficina de tecnologías de la Informacióny las Comunicaciones</t>
  </si>
  <si>
    <t>ISO 27001:2013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</si>
  <si>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</si>
  <si>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</si>
  <si>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</si>
  <si>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</si>
  <si>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</si>
  <si>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</si>
  <si>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</si>
  <si>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</si>
  <si>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ISO 27001:2013</t>
  </si>
  <si>
    <t>Oficina de tecnologías de la Información y las Comunicaciones</t>
  </si>
  <si>
    <t>Plan anual de vacaciones</t>
  </si>
  <si>
    <t>04/07/2023
25/07/2023</t>
  </si>
  <si>
    <t>08/05/2023
29/05/2023</t>
  </si>
  <si>
    <t>02/10/2023
24/10/2023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</si>
  <si>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</si>
  <si>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</si>
  <si>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</si>
  <si>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</si>
  <si>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</si>
  <si>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</si>
  <si>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</si>
  <si>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</si>
  <si>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</si>
  <si>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</si>
  <si>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</si>
  <si>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</si>
  <si>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 xml:space="preserve">Auditorìa Proceso Ingenierìa de Trànsito según selectivo y alcance definido </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</si>
  <si>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</si>
  <si>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</si>
  <si>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</si>
  <si>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</si>
  <si>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</si>
  <si>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</si>
  <si>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</si>
  <si>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</si>
  <si>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</si>
  <si>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</si>
  <si>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</si>
  <si>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</si>
  <si>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</si>
  <si>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</si>
  <si>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Edgar Gonzalez-Yancy Urbano</t>
  </si>
  <si>
    <t>abril de 2023</t>
  </si>
  <si>
    <t>Guillermo Delgadillo Lidera - Equipo Auditor OCI</t>
  </si>
  <si>
    <t>Guía para la gestión del riesgo SDM
Código: PE01-G01</t>
  </si>
  <si>
    <t>10 primeros dias pasado el cuatrimestre</t>
  </si>
  <si>
    <t>Auditoría a la contratación / proceso Gestión Juridica.
Que incluya seguimiento Directiva 025 de la Procuraduria General de la Nacion del 16/12/2021. Art. 1</t>
  </si>
  <si>
    <t>Piedad Cárdenas</t>
  </si>
  <si>
    <t>13-02 al 28-02 de 2023</t>
  </si>
  <si>
    <t>02-01 al 31-01 de 2023</t>
  </si>
  <si>
    <t>10-01 al 16-01 de 2023
09-05 al 15-05 de 2023
11-09 al 14-09 de 2023</t>
  </si>
  <si>
    <t>01-02 al 28-02 de 2023
01-08 al 31-08 de 2023</t>
  </si>
  <si>
    <t>02-01 al 10-02 de 2023</t>
  </si>
  <si>
    <t>03-01 al 23-02 de 2023
26-07 al 18-08 de 2023</t>
  </si>
  <si>
    <t>01-02 al 17-03 de 2023</t>
  </si>
  <si>
    <t>10-01 al 30-01 de2023
01-07 al 29-07 de 2023</t>
  </si>
  <si>
    <t>03-01 al 14-01 de 2023
02-05 al 15-05 de 2023
01-09 al 14-09 de 2023</t>
  </si>
  <si>
    <t>01-02 al 28-02 de 2023
04-07 al 31-07de 2022</t>
  </si>
  <si>
    <t>01-02 al 09-02 de 2023</t>
  </si>
  <si>
    <t>01-02 al 15-02 de 2023</t>
  </si>
  <si>
    <t>03-01 al 28-01 de 2023</t>
  </si>
  <si>
    <t>periodico</t>
  </si>
  <si>
    <t>23-01 al 13-02 de 2023
27-03 al 28-04 de 2023
02-10 al 31-10 de 2023</t>
  </si>
  <si>
    <t>01-08 al 31-08 de 2023</t>
  </si>
  <si>
    <t>09-10 al 02-11 de 2023</t>
  </si>
  <si>
    <t>02-01 al 13-01 de 2023
01-04 al 29-04 de 2023
01-07 al 29-07 de 2023
03-10 al 31-10 de 2023</t>
  </si>
  <si>
    <t>31-01 de 2023</t>
  </si>
  <si>
    <t>01-02 al 03-03 de 2023
10-07 al 08-08 de 2023</t>
  </si>
  <si>
    <t>01-03 al 31-03 de 2023</t>
  </si>
  <si>
    <t>13-06 al 14-07 de 2023
01-12 al 29-12 de 2023</t>
  </si>
  <si>
    <t>a mas tardar el dia 15 de cada mes.</t>
  </si>
  <si>
    <t>03-07 al 14-07 de 2023</t>
  </si>
  <si>
    <t>17-07 al 31-07 de 2023</t>
  </si>
  <si>
    <t>01-06 al 30-06 de 2023</t>
  </si>
  <si>
    <t>02-05 al 31-05 de 2023</t>
  </si>
  <si>
    <t>24-04 al 28-04 de 2023</t>
  </si>
  <si>
    <t>17-07 al 21-07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</si>
  <si>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</si>
  <si>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</si>
  <si>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</si>
  <si>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</si>
  <si>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</si>
  <si>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</si>
  <si>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</si>
  <si>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10-07 al 19-07 de 2023</t>
  </si>
  <si>
    <t>Auditoría Externa al Sistema de Seguridad y Salud en el Trabajo (SGSST). Recertificación 
Líder: Dirección de Talento Humano - Normatividad</t>
  </si>
  <si>
    <t>18-09 al 29-09 de 2023</t>
  </si>
  <si>
    <t>04-09 al 15-09 de 2023</t>
  </si>
  <si>
    <t>10-04 al 29-04 de 2023</t>
  </si>
  <si>
    <t>Trámite adelantado en la etapa de Instrucción - OCD 202316000013623. 23/01/2023</t>
  </si>
  <si>
    <t>Edgar Gonzalez/Equipo auditor</t>
  </si>
  <si>
    <t>Informe de Seguimiento a las funciones del comité de conciliación, se incluye seguimiento a la información reportada en el SIPROJWEB de la Alcaldía Mayor de Bogotá./ Seguimiento a comites SDM según selectivo</t>
  </si>
  <si>
    <t>01-08 al 29 -09 de 2023</t>
  </si>
  <si>
    <t>01-11 al 15-12 de 2023</t>
  </si>
  <si>
    <t>Pendiente de asignaciòn de recursos, solicitada desde 2021</t>
  </si>
  <si>
    <t>Subsecretaria de gestion  de la Movilidad</t>
  </si>
  <si>
    <t>Subsecretaria de servicios a la ciudadanía</t>
  </si>
  <si>
    <t>Subdirección financiera</t>
  </si>
  <si>
    <t>Yancy Urbano- lidera /Wendy Cordoba/Guillermo Delgadillo</t>
  </si>
  <si>
    <t xml:space="preserve">Lidera SGC / Nataly Tenjo </t>
  </si>
  <si>
    <t xml:space="preserve">Direccion de Talento Humano-Dirección de Contratación </t>
  </si>
  <si>
    <t>16/01/2023-08/02/2023
11/07/2023-26/07/2023</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</si>
  <si>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</si>
  <si>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</si>
  <si>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</si>
  <si>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</si>
  <si>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</si>
  <si>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</si>
  <si>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</si>
  <si>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 lidera/Edgar Gonzalez/Diana Marcela Montaña/Nataly Tenjo</t>
  </si>
  <si>
    <t>Guillermo Delgadillo/Diana Marcela Montaña</t>
  </si>
  <si>
    <t>Wendy Córdoba / Nathaly Muñoz/Diana Marcela Montaña
Nataly Tenjo-Wendy Córdoba</t>
  </si>
  <si>
    <t>Diana Marcela Montaña</t>
  </si>
  <si>
    <t>Wendy Cordoba lidera/ Edgar Gonzalez/Yancy Urbano/ Diana Marcela Montaña</t>
  </si>
  <si>
    <t>Lidera SA /Diana Marcela Montaña</t>
  </si>
  <si>
    <t>Seguimiento Siproweb - Comité de conciliación - SGJ 202350000015513 del 25/01/2023</t>
  </si>
  <si>
    <t xml:space="preserve">Se realizò el informe del 4to trimestre del 2022, se radico a la secretaria con memorando 202317000005823 del 13/01/2023, sene cuentra en \\192.168.100.105\Control Interno1\90. Informes\24. Inf a otras entidades\08. Inf (e) Seg PMA Archivo Bogota\2023\Informe Final. </t>
  </si>
  <si>
    <t>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</si>
  <si>
    <t>Se comunicó informe de Evaluación por dependencias mediante memorando 202317000020273 del 31/01/2023, el cual se encuentra ubicado en: \\192.168.100.105\Control Interno1\90. Informes\72. Inf de evaluacion interna\11. Inf (e) Eval gestion depend Circ 004-05 Consejo CI\2023</t>
  </si>
  <si>
    <t>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</si>
  <si>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</si>
  <si>
    <t>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</si>
  <si>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</si>
  <si>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</si>
  <si>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</si>
  <si>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</si>
  <si>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</si>
  <si>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</si>
  <si>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</si>
  <si>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</si>
  <si>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</si>
  <si>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</si>
  <si>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t>
  </si>
  <si>
    <t>En Comité del día 31 de Enero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</si>
  <si>
    <t>Evaluación institucional gestión dependencias (37 evaluaciones)</t>
  </si>
  <si>
    <t>Nataly Tenjo/ Diana Marcela Montaña</t>
  </si>
  <si>
    <t>Nathaly Muñoz/ Edgar Gonzalez</t>
  </si>
  <si>
    <t xml:space="preserve">Enero: Se asistió a las siguientes sesiones de comité de contratación:  10 de enero a las 2:30 pm; 26 de enero a las 2:30 pm y  31 de enero a las 2:30 pm   </t>
  </si>
  <si>
    <t>Enero: Se comunicó el plan de trabajo del seguimiento al cumplimiento del Decreto Distrital 332 de 2020, el cual fue radicado bajo el número 202317000007423 del 17 de enero de 2023.</t>
  </si>
  <si>
    <t>Enero: Se comunicó el plan de trabajo de la evaluación a la gestión sobre PQRS - Segundo semestre de 2022, el cual fue radicado bajo el número 202317000009473 del 18 de enero de 2023.</t>
  </si>
  <si>
    <t>Enero-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</si>
  <si>
    <r>
      <rPr>
        <b/>
        <sz val="12"/>
        <rFont val="Arial Narrow"/>
        <family val="2"/>
      </rPr>
      <t>Enero</t>
    </r>
    <r>
      <rPr>
        <sz val="12"/>
        <rFont val="Arial Narrow"/>
        <family val="2"/>
      </rPr>
      <t>: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t>
    </r>
  </si>
  <si>
    <t>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</si>
  <si>
    <r>
      <t xml:space="preserve">Enero:  </t>
    </r>
    <r>
      <rPr>
        <sz val="12"/>
        <color theme="1"/>
        <rFont val="Arial Narrow"/>
        <family val="2"/>
      </rPr>
      <t xml:space="preserve">No se han identificado desde la OCI posibles actos de corrupción, a través de la ejecución de las auditorías, seguimientos y evaluaciones según selectivo </t>
    </r>
  </si>
  <si>
    <r>
      <t xml:space="preserve">La Jefe de la OCI ha participado como invitada en las sesiones del CIGD de: 
</t>
    </r>
    <r>
      <rPr>
        <b/>
        <sz val="12"/>
        <color theme="1"/>
        <rFont val="Arial Narrow"/>
        <family val="2"/>
      </rPr>
      <t xml:space="preserve">Enero: </t>
    </r>
    <r>
      <rPr>
        <sz val="12"/>
        <color theme="1"/>
        <rFont val="Arial Narrow"/>
        <family val="2"/>
      </rPr>
      <t>comité 31/01/2023</t>
    </r>
  </si>
  <si>
    <r>
      <rPr>
        <b/>
        <sz val="12"/>
        <color theme="1"/>
        <rFont val="Arial Narrow"/>
        <family val="2"/>
      </rPr>
      <t>Enero:</t>
    </r>
    <r>
      <rPr>
        <sz val="12"/>
        <color theme="1"/>
        <rFont val="Arial Narrow"/>
        <family val="2"/>
      </rPr>
      <t xml:space="preserve"> No se ha realizado Comité técnico sostenibilidad contable (SF).</t>
    </r>
  </si>
  <si>
    <t>Enero: No se ha realizado Comité de Archivo</t>
  </si>
  <si>
    <r>
      <rPr>
        <b/>
        <sz val="12"/>
        <rFont val="Arial Narrow"/>
        <family val="2"/>
      </rPr>
      <t>Enero</t>
    </r>
    <r>
      <rPr>
        <sz val="12"/>
        <rFont val="Arial Narrow"/>
        <family val="2"/>
      </rPr>
      <t>: No se han identificado alertas  según los informes de auditoría, evaluación y seguimiento ejecutados (muestreo selectivo)</t>
    </r>
  </si>
  <si>
    <t xml:space="preserve">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
</t>
  </si>
  <si>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</si>
  <si>
    <r>
      <rPr>
        <b/>
        <sz val="12"/>
        <rFont val="Arial Narrow"/>
        <family val="2"/>
      </rPr>
      <t>Enero:</t>
    </r>
    <r>
      <rPr>
        <sz val="12"/>
        <rFont val="Arial Narrow"/>
        <family val="2"/>
      </rPr>
      <t xml:space="preserve"> Se realizó el seguimiento y cierre en los planes: a)PMP: Se procedió con el cierre de 77 acciones correspondientes al mes diciembre de 2022; b)  PMI: se cerraron 18 acciones; PMI Veeduria: se cerraron 2 acciones. Adicionalmente, se registra los seguimientos de las dependencias que reportaron avances. Las evidencias se encuentran en la carpeta compartida \\192.168.100.105\Control Interno1\23. Auditorias\03. PM\2022 así como en la página web https://www.movilidadbogota.gov.co/web/reportes_de_control_interno.
Adicionalmente, se envió correo electrónico con el estado de los planes de mejora a los directivos el día: 12/01/2023.</t>
    </r>
  </si>
  <si>
    <t>Se envió memorando  202217000323323 y 202217000323313 Solicitud de Información para la Ejecución Presupuestal, PAA y Metas PDD del IV Trimestre 2022</t>
  </si>
  <si>
    <t>Se envió memorando 202217000323363 Solicitud de Información para la Evaluación al Sistema de Control Interno Contable vigencia 2022</t>
  </si>
  <si>
    <t>Se envió memorando 202317000009463 para la Solicitud de Información Seguimiento Austeridad en el Gasto – Cuarto Trimestre de 2022 (octubre a diciembre de 2022)</t>
  </si>
  <si>
    <t>Enero: -Se envió por correo electrónico el 20 de diciembre el reporte de riesgos de corrupción (Mapa de riesgos) con corte a diciembre de 2022,  las evidencias se encuentran en la siguiente carpeta: Z:\90. Informes\74. Gestión OCI\4-RIESGOS OCI\2022\Riesgos de Corrupción
- Se envió por correo electrónico el 20 de diciembre el reporte de riesgos de gestión (Mapa de riesgos) con corte a diciembre de 2022,  las evidencias se encuentran en la siguiente carpeta: Z:\90. Informes\74. Gestión OCI\4-RIESGOS OCI\2022\Riesgos de Gestión</t>
  </si>
  <si>
    <r>
      <rPr>
        <b/>
        <sz val="12"/>
        <rFont val="Arial Narrow"/>
        <family val="2"/>
      </rPr>
      <t xml:space="preserve">Enero: </t>
    </r>
    <r>
      <rPr>
        <sz val="12"/>
        <rFont val="Arial Narrow"/>
        <family val="2"/>
      </rPr>
      <t xml:space="preserve">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
</t>
    </r>
  </si>
  <si>
    <t>Enero: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</si>
  <si>
    <r>
      <t xml:space="preserve">Se instalo el 16/01/2023 la Auditoría de Regularidad Contraloría de Bogotá PAD-2023 Código No. 086. Para lo cual se han respondido los siguientes requerimientos de información:
</t>
    </r>
    <r>
      <rPr>
        <b/>
        <sz val="12"/>
        <rFont val="Arial Narrow"/>
        <family val="2"/>
      </rPr>
      <t>ENERO</t>
    </r>
    <r>
      <rPr>
        <sz val="12"/>
        <rFont val="Arial Narrow"/>
        <family val="2"/>
      </rPr>
      <t>: 202361200196532  RTA 202342001181781, 202361200196612  RTA 202342101181511, 202361200231872 RTA 202353000336131 - 202361200329872 RTA 202351001199201</t>
    </r>
  </si>
  <si>
    <t>13/01/202</t>
  </si>
  <si>
    <r>
      <rPr>
        <b/>
        <sz val="12"/>
        <color theme="1"/>
        <rFont val="Arial Narrow"/>
        <family val="2"/>
      </rPr>
      <t>Enero</t>
    </r>
    <r>
      <rPr>
        <sz val="12"/>
        <color theme="1"/>
        <rFont val="Arial Narrow"/>
        <family val="2"/>
      </rPr>
      <t>: 
Wendy Córdoba: 16/01-2023 - ASESORÍA PARA EL PMP - SEGUIMIENTO SIPROJ WEB Se brindó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Representación Judicial
-Durante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</si>
</sst>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4"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6"/>
      <color theme="0"/>
      <name val="Arial Narrow"/>
      <family val="2"/>
    </font>
  </fonts>
  <fills count="35">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03">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167"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17" fontId="30" fillId="0" borderId="1" xfId="0" applyNumberFormat="1" applyFont="1" applyBorder="1" applyAlignment="1">
      <alignment horizontal="center" vertical="center" wrapText="1"/>
    </xf>
    <xf numFmtId="0" fontId="37" fillId="29" borderId="1" xfId="0" applyFont="1" applyFill="1" applyBorder="1" applyAlignment="1">
      <alignment horizontal="center" vertical="center"/>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27" borderId="1" xfId="0" applyFont="1" applyFill="1" applyBorder="1" applyAlignment="1">
      <alignment horizontal="justify" vertical="center"/>
    </xf>
    <xf numFmtId="0" fontId="36"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30" fillId="5" borderId="1" xfId="0" applyFont="1" applyFill="1" applyBorder="1" applyAlignment="1">
      <alignment horizontal="justify" vertical="center"/>
    </xf>
    <xf numFmtId="0" fontId="32" fillId="19" borderId="1" xfId="0" applyFont="1" applyFill="1" applyBorder="1" applyAlignment="1">
      <alignment horizontal="center" vertical="center" wrapText="1"/>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0" fontId="30" fillId="27" borderId="13" xfId="0" applyFont="1" applyFill="1" applyBorder="1" applyAlignment="1">
      <alignment horizontal="center" vertical="center"/>
    </xf>
    <xf numFmtId="0" fontId="38" fillId="0" borderId="0" xfId="0" applyFont="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0" fontId="35" fillId="5" borderId="12" xfId="0" applyFont="1" applyFill="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horizontal="justify" vertical="center"/>
    </xf>
    <xf numFmtId="0" fontId="30" fillId="10" borderId="1" xfId="0" applyFont="1" applyFill="1" applyBorder="1" applyAlignment="1">
      <alignment horizontal="center" vertical="center"/>
    </xf>
    <xf numFmtId="9" fontId="43" fillId="24" borderId="17" xfId="0" applyNumberFormat="1" applyFont="1" applyFill="1" applyBorder="1" applyAlignment="1">
      <alignment horizontal="center" vertical="center"/>
    </xf>
    <xf numFmtId="0" fontId="30" fillId="24" borderId="16" xfId="0" applyFont="1" applyFill="1" applyBorder="1" applyAlignment="1">
      <alignment vertical="center"/>
    </xf>
    <xf numFmtId="0" fontId="30" fillId="13" borderId="1" xfId="0" applyFont="1" applyFill="1" applyBorder="1" applyAlignment="1">
      <alignment horizontal="center" vertical="center"/>
    </xf>
    <xf numFmtId="0" fontId="37" fillId="10" borderId="1" xfId="0" applyFont="1" applyFill="1" applyBorder="1" applyAlignment="1">
      <alignment horizontal="center" vertical="center"/>
    </xf>
    <xf numFmtId="0" fontId="32" fillId="19" borderId="12" xfId="0" applyFont="1" applyFill="1" applyBorder="1" applyAlignment="1">
      <alignment horizontal="justify" vertical="center" wrapText="1"/>
    </xf>
    <xf numFmtId="0" fontId="30" fillId="5" borderId="14"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9" fontId="32"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18"/>
  <sheetViews>
    <sheetView tabSelected="1" topLeftCell="A77" zoomScale="80" zoomScaleNormal="80" zoomScaleSheetLayoutView="50" workbookViewId="0">
      <selection activeCell="BH102" sqref="BH102"/>
    </sheetView>
  </sheetViews>
  <sheetFormatPr baseColWidth="10" defaultColWidth="100.42578125" defaultRowHeight="50.1" customHeight="1" x14ac:dyDescent="0.25"/>
  <cols>
    <col min="1" max="1" width="57.42578125" style="242" customWidth="1"/>
    <col min="2" max="2" width="27.7109375" style="187" customWidth="1"/>
    <col min="3" max="3" width="27.7109375" style="189" customWidth="1"/>
    <col min="4" max="51" width="3.28515625" style="191" customWidth="1"/>
    <col min="52" max="52" width="3.28515625" style="179" customWidth="1"/>
    <col min="53" max="53" width="23.140625" style="179" customWidth="1"/>
    <col min="54" max="54" width="17.42578125" style="220" customWidth="1"/>
    <col min="55" max="55" width="29" style="179" customWidth="1"/>
    <col min="56" max="56" width="50.5703125" style="242" customWidth="1"/>
    <col min="57" max="57" width="17" style="179" customWidth="1"/>
    <col min="58" max="58" width="13.140625" style="191" customWidth="1"/>
    <col min="59" max="59" width="13" style="191" customWidth="1"/>
    <col min="60" max="60" width="17.28515625" style="260" customWidth="1"/>
    <col min="61" max="107" width="100.42578125" style="252"/>
    <col min="108" max="16384" width="100.42578125" style="179"/>
  </cols>
  <sheetData>
    <row r="1" spans="1:60" ht="27.75" hidden="1" customHeight="1" x14ac:dyDescent="0.25">
      <c r="A1" s="307"/>
      <c r="B1" s="308"/>
      <c r="C1" s="303" t="s">
        <v>449</v>
      </c>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c r="BD1" s="303"/>
      <c r="BE1" s="303"/>
      <c r="BF1" s="303"/>
      <c r="BG1" s="303"/>
      <c r="BH1" s="304"/>
    </row>
    <row r="2" spans="1:60" ht="19.5" hidden="1" customHeight="1" x14ac:dyDescent="0.25">
      <c r="A2" s="309"/>
      <c r="B2" s="310"/>
      <c r="C2" s="305" t="s">
        <v>36</v>
      </c>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6"/>
    </row>
    <row r="3" spans="1:60" ht="24.75" hidden="1" customHeight="1" x14ac:dyDescent="0.25">
      <c r="A3" s="309"/>
      <c r="B3" s="310"/>
      <c r="C3" s="311" t="s">
        <v>775</v>
      </c>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11"/>
      <c r="AY3" s="311"/>
      <c r="AZ3" s="311"/>
      <c r="BA3" s="311"/>
      <c r="BB3" s="311"/>
      <c r="BC3" s="311"/>
      <c r="BD3" s="311"/>
      <c r="BE3" s="311"/>
      <c r="BF3" s="311"/>
      <c r="BG3" s="311"/>
      <c r="BH3" s="312"/>
    </row>
    <row r="4" spans="1:60" ht="28.5" hidden="1" customHeight="1" x14ac:dyDescent="0.25">
      <c r="A4" s="309"/>
      <c r="B4" s="310"/>
      <c r="C4" s="313" t="s">
        <v>482</v>
      </c>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t="s">
        <v>483</v>
      </c>
      <c r="BA4" s="313"/>
      <c r="BB4" s="313"/>
      <c r="BC4" s="313"/>
      <c r="BD4" s="313"/>
      <c r="BE4" s="313"/>
      <c r="BF4" s="313"/>
      <c r="BG4" s="313"/>
      <c r="BH4" s="314"/>
    </row>
    <row r="5" spans="1:60" ht="22.5" hidden="1" customHeight="1" x14ac:dyDescent="0.25">
      <c r="A5" s="317" t="s">
        <v>0</v>
      </c>
      <c r="B5" s="318"/>
      <c r="C5" s="313" t="s">
        <v>54</v>
      </c>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8" t="s">
        <v>776</v>
      </c>
      <c r="BE5" s="318"/>
      <c r="BF5" s="318"/>
      <c r="BG5" s="318"/>
      <c r="BH5" s="323"/>
    </row>
    <row r="6" spans="1:60" ht="24" hidden="1" customHeight="1" x14ac:dyDescent="0.25">
      <c r="A6" s="319" t="s">
        <v>2</v>
      </c>
      <c r="B6" s="320"/>
      <c r="C6" s="321" t="s">
        <v>484</v>
      </c>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F6" s="321"/>
      <c r="BG6" s="321"/>
      <c r="BH6" s="322"/>
    </row>
    <row r="7" spans="1:60" ht="30" hidden="1" customHeight="1" x14ac:dyDescent="0.25">
      <c r="A7" s="315" t="s">
        <v>450</v>
      </c>
      <c r="B7" s="316"/>
      <c r="C7" s="294" t="s">
        <v>772</v>
      </c>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5"/>
    </row>
    <row r="8" spans="1:60" ht="36" hidden="1" customHeight="1" x14ac:dyDescent="0.25">
      <c r="A8" s="315" t="s">
        <v>34</v>
      </c>
      <c r="B8" s="316"/>
      <c r="C8" s="294" t="s">
        <v>773</v>
      </c>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5"/>
    </row>
    <row r="9" spans="1:60" ht="27" hidden="1" customHeight="1" x14ac:dyDescent="0.25">
      <c r="A9" s="315" t="s">
        <v>4</v>
      </c>
      <c r="B9" s="316"/>
      <c r="C9" s="294" t="s">
        <v>485</v>
      </c>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5"/>
    </row>
    <row r="10" spans="1:60" ht="50.1" hidden="1" customHeight="1" x14ac:dyDescent="0.25">
      <c r="A10" s="292" t="s">
        <v>470</v>
      </c>
      <c r="B10" s="293"/>
      <c r="C10" s="294" t="s">
        <v>469</v>
      </c>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5"/>
    </row>
    <row r="11" spans="1:60" ht="78.599999999999994" hidden="1" customHeight="1" x14ac:dyDescent="0.25">
      <c r="A11" s="292" t="s">
        <v>471</v>
      </c>
      <c r="B11" s="293"/>
      <c r="C11" s="324" t="s">
        <v>575</v>
      </c>
      <c r="D11" s="325"/>
      <c r="E11" s="325"/>
      <c r="F11" s="325"/>
      <c r="G11" s="325"/>
      <c r="H11" s="325"/>
      <c r="I11" s="325"/>
      <c r="J11" s="325"/>
      <c r="K11" s="325"/>
      <c r="L11" s="325"/>
      <c r="M11" s="325"/>
      <c r="N11" s="325"/>
      <c r="O11" s="325"/>
      <c r="P11" s="325"/>
      <c r="Q11" s="325"/>
      <c r="R11" s="325"/>
      <c r="S11" s="326"/>
      <c r="T11" s="324" t="s">
        <v>576</v>
      </c>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325"/>
      <c r="AX11" s="325"/>
      <c r="AY11" s="325"/>
      <c r="AZ11" s="326"/>
      <c r="BA11" s="297" t="s">
        <v>577</v>
      </c>
      <c r="BB11" s="297"/>
      <c r="BC11" s="297"/>
      <c r="BD11" s="297"/>
      <c r="BE11" s="297"/>
      <c r="BF11" s="297"/>
      <c r="BG11" s="297"/>
      <c r="BH11" s="298"/>
    </row>
    <row r="12" spans="1:60" ht="124.35" hidden="1" customHeight="1" x14ac:dyDescent="0.25">
      <c r="A12" s="292"/>
      <c r="B12" s="293"/>
      <c r="C12" s="324" t="s">
        <v>578</v>
      </c>
      <c r="D12" s="325"/>
      <c r="E12" s="325"/>
      <c r="F12" s="325"/>
      <c r="G12" s="325"/>
      <c r="H12" s="325"/>
      <c r="I12" s="325"/>
      <c r="J12" s="325"/>
      <c r="K12" s="325"/>
      <c r="L12" s="325"/>
      <c r="M12" s="325"/>
      <c r="N12" s="325"/>
      <c r="O12" s="325"/>
      <c r="P12" s="325"/>
      <c r="Q12" s="325"/>
      <c r="R12" s="325"/>
      <c r="S12" s="326"/>
      <c r="T12" s="324" t="s">
        <v>579</v>
      </c>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325"/>
      <c r="AX12" s="325"/>
      <c r="AY12" s="325"/>
      <c r="AZ12" s="326"/>
      <c r="BA12" s="297" t="s">
        <v>593</v>
      </c>
      <c r="BB12" s="297"/>
      <c r="BC12" s="297"/>
      <c r="BD12" s="297"/>
      <c r="BE12" s="297"/>
      <c r="BF12" s="297"/>
      <c r="BG12" s="297"/>
      <c r="BH12" s="298"/>
    </row>
    <row r="13" spans="1:60" ht="160.5" hidden="1" customHeight="1" x14ac:dyDescent="0.25">
      <c r="A13" s="292"/>
      <c r="B13" s="293"/>
      <c r="C13" s="324" t="s">
        <v>580</v>
      </c>
      <c r="D13" s="325"/>
      <c r="E13" s="325"/>
      <c r="F13" s="325"/>
      <c r="G13" s="325"/>
      <c r="H13" s="325"/>
      <c r="I13" s="325"/>
      <c r="J13" s="325"/>
      <c r="K13" s="325"/>
      <c r="L13" s="325"/>
      <c r="M13" s="325"/>
      <c r="N13" s="325"/>
      <c r="O13" s="325"/>
      <c r="P13" s="325"/>
      <c r="Q13" s="325"/>
      <c r="R13" s="325"/>
      <c r="S13" s="326"/>
      <c r="T13" s="324" t="s">
        <v>581</v>
      </c>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325"/>
      <c r="AX13" s="325"/>
      <c r="AY13" s="325"/>
      <c r="AZ13" s="326"/>
      <c r="BA13" s="297" t="s">
        <v>774</v>
      </c>
      <c r="BB13" s="297"/>
      <c r="BC13" s="297"/>
      <c r="BD13" s="297"/>
      <c r="BE13" s="297"/>
      <c r="BF13" s="297"/>
      <c r="BG13" s="297"/>
      <c r="BH13" s="298"/>
    </row>
    <row r="14" spans="1:60" ht="28.5" customHeight="1" x14ac:dyDescent="0.25">
      <c r="A14" s="299" t="s">
        <v>452</v>
      </c>
      <c r="B14" s="300"/>
      <c r="C14" s="300"/>
      <c r="D14" s="301" t="s">
        <v>453</v>
      </c>
      <c r="E14" s="301"/>
      <c r="F14" s="301"/>
      <c r="G14" s="301"/>
      <c r="H14" s="301" t="s">
        <v>454</v>
      </c>
      <c r="I14" s="301"/>
      <c r="J14" s="301"/>
      <c r="K14" s="301"/>
      <c r="L14" s="301" t="s">
        <v>455</v>
      </c>
      <c r="M14" s="301"/>
      <c r="N14" s="301"/>
      <c r="O14" s="301"/>
      <c r="P14" s="301" t="s">
        <v>456</v>
      </c>
      <c r="Q14" s="301"/>
      <c r="R14" s="301"/>
      <c r="S14" s="301"/>
      <c r="T14" s="301" t="s">
        <v>457</v>
      </c>
      <c r="U14" s="301"/>
      <c r="V14" s="301"/>
      <c r="W14" s="301"/>
      <c r="X14" s="301" t="s">
        <v>458</v>
      </c>
      <c r="Y14" s="301"/>
      <c r="Z14" s="301"/>
      <c r="AA14" s="301"/>
      <c r="AB14" s="301" t="s">
        <v>459</v>
      </c>
      <c r="AC14" s="301"/>
      <c r="AD14" s="301"/>
      <c r="AE14" s="301"/>
      <c r="AF14" s="301" t="s">
        <v>460</v>
      </c>
      <c r="AG14" s="301"/>
      <c r="AH14" s="301"/>
      <c r="AI14" s="301"/>
      <c r="AJ14" s="301" t="s">
        <v>461</v>
      </c>
      <c r="AK14" s="301"/>
      <c r="AL14" s="301"/>
      <c r="AM14" s="301"/>
      <c r="AN14" s="301" t="s">
        <v>462</v>
      </c>
      <c r="AO14" s="301"/>
      <c r="AP14" s="301"/>
      <c r="AQ14" s="301"/>
      <c r="AR14" s="301"/>
      <c r="AS14" s="301" t="s">
        <v>463</v>
      </c>
      <c r="AT14" s="301"/>
      <c r="AU14" s="301"/>
      <c r="AV14" s="301"/>
      <c r="AW14" s="301" t="s">
        <v>464</v>
      </c>
      <c r="AX14" s="301"/>
      <c r="AY14" s="301"/>
      <c r="AZ14" s="301"/>
      <c r="BA14" s="296" t="s">
        <v>472</v>
      </c>
      <c r="BB14" s="296" t="s">
        <v>473</v>
      </c>
      <c r="BC14" s="296" t="s">
        <v>474</v>
      </c>
      <c r="BD14" s="296" t="s">
        <v>479</v>
      </c>
      <c r="BE14" s="296" t="s">
        <v>475</v>
      </c>
      <c r="BF14" s="296" t="s">
        <v>476</v>
      </c>
      <c r="BG14" s="296" t="s">
        <v>477</v>
      </c>
      <c r="BH14" s="302" t="s">
        <v>478</v>
      </c>
    </row>
    <row r="15" spans="1:60" ht="34.5" customHeight="1" x14ac:dyDescent="0.25">
      <c r="A15" s="288" t="s">
        <v>481</v>
      </c>
      <c r="B15" s="180" t="s">
        <v>50</v>
      </c>
      <c r="C15" s="243" t="s">
        <v>451</v>
      </c>
      <c r="D15" s="244" t="s">
        <v>465</v>
      </c>
      <c r="E15" s="244" t="s">
        <v>466</v>
      </c>
      <c r="F15" s="244" t="s">
        <v>467</v>
      </c>
      <c r="G15" s="244" t="s">
        <v>468</v>
      </c>
      <c r="H15" s="244" t="s">
        <v>465</v>
      </c>
      <c r="I15" s="244" t="s">
        <v>466</v>
      </c>
      <c r="J15" s="244" t="s">
        <v>467</v>
      </c>
      <c r="K15" s="244" t="s">
        <v>468</v>
      </c>
      <c r="L15" s="244" t="s">
        <v>465</v>
      </c>
      <c r="M15" s="244" t="s">
        <v>466</v>
      </c>
      <c r="N15" s="244" t="s">
        <v>467</v>
      </c>
      <c r="O15" s="244" t="s">
        <v>660</v>
      </c>
      <c r="P15" s="244" t="s">
        <v>465</v>
      </c>
      <c r="Q15" s="244" t="s">
        <v>466</v>
      </c>
      <c r="R15" s="244" t="s">
        <v>467</v>
      </c>
      <c r="S15" s="244" t="s">
        <v>468</v>
      </c>
      <c r="T15" s="244" t="s">
        <v>465</v>
      </c>
      <c r="U15" s="244" t="s">
        <v>466</v>
      </c>
      <c r="V15" s="244" t="s">
        <v>467</v>
      </c>
      <c r="W15" s="244" t="s">
        <v>468</v>
      </c>
      <c r="X15" s="244" t="s">
        <v>465</v>
      </c>
      <c r="Y15" s="244" t="s">
        <v>466</v>
      </c>
      <c r="Z15" s="244" t="s">
        <v>467</v>
      </c>
      <c r="AA15" s="244" t="s">
        <v>468</v>
      </c>
      <c r="AB15" s="244" t="s">
        <v>465</v>
      </c>
      <c r="AC15" s="244" t="s">
        <v>466</v>
      </c>
      <c r="AD15" s="244" t="s">
        <v>467</v>
      </c>
      <c r="AE15" s="244" t="s">
        <v>468</v>
      </c>
      <c r="AF15" s="244" t="s">
        <v>465</v>
      </c>
      <c r="AG15" s="244" t="s">
        <v>466</v>
      </c>
      <c r="AH15" s="244" t="s">
        <v>467</v>
      </c>
      <c r="AI15" s="244" t="s">
        <v>468</v>
      </c>
      <c r="AJ15" s="244" t="s">
        <v>465</v>
      </c>
      <c r="AK15" s="244" t="s">
        <v>466</v>
      </c>
      <c r="AL15" s="244" t="s">
        <v>467</v>
      </c>
      <c r="AM15" s="244" t="s">
        <v>468</v>
      </c>
      <c r="AN15" s="244" t="s">
        <v>465</v>
      </c>
      <c r="AO15" s="244" t="s">
        <v>466</v>
      </c>
      <c r="AP15" s="244" t="s">
        <v>467</v>
      </c>
      <c r="AQ15" s="244" t="s">
        <v>468</v>
      </c>
      <c r="AR15" s="244" t="s">
        <v>660</v>
      </c>
      <c r="AS15" s="244" t="s">
        <v>465</v>
      </c>
      <c r="AT15" s="244" t="s">
        <v>466</v>
      </c>
      <c r="AU15" s="244" t="s">
        <v>467</v>
      </c>
      <c r="AV15" s="244" t="s">
        <v>468</v>
      </c>
      <c r="AW15" s="244" t="s">
        <v>465</v>
      </c>
      <c r="AX15" s="244" t="s">
        <v>466</v>
      </c>
      <c r="AY15" s="244" t="s">
        <v>467</v>
      </c>
      <c r="AZ15" s="244" t="s">
        <v>468</v>
      </c>
      <c r="BA15" s="296"/>
      <c r="BB15" s="296"/>
      <c r="BC15" s="296"/>
      <c r="BD15" s="296"/>
      <c r="BE15" s="296"/>
      <c r="BF15" s="296"/>
      <c r="BG15" s="296"/>
      <c r="BH15" s="302"/>
    </row>
    <row r="16" spans="1:60" ht="23.25" customHeight="1" x14ac:dyDescent="0.25">
      <c r="A16" s="262"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39"/>
      <c r="BE16" s="186"/>
      <c r="BF16" s="183"/>
      <c r="BG16" s="183"/>
      <c r="BH16" s="263"/>
    </row>
    <row r="17" spans="1:107" ht="41.25" customHeight="1" x14ac:dyDescent="0.25">
      <c r="A17" s="264" t="s">
        <v>587</v>
      </c>
      <c r="B17" s="188" t="s">
        <v>592</v>
      </c>
      <c r="C17" s="189" t="s">
        <v>487</v>
      </c>
      <c r="D17" s="190"/>
      <c r="E17" s="190"/>
      <c r="F17" s="190"/>
      <c r="G17" s="229"/>
      <c r="H17" s="190"/>
      <c r="I17" s="190"/>
      <c r="J17" s="190"/>
      <c r="K17" s="190"/>
      <c r="AS17" s="190"/>
      <c r="AT17" s="190"/>
      <c r="AU17" s="190"/>
      <c r="AV17" s="190"/>
      <c r="AW17" s="190"/>
      <c r="AX17" s="190"/>
      <c r="AY17" s="190"/>
      <c r="AZ17" s="208"/>
      <c r="BA17" s="192" t="s">
        <v>590</v>
      </c>
      <c r="BB17" s="193" t="s">
        <v>711</v>
      </c>
      <c r="BC17" s="194" t="s">
        <v>561</v>
      </c>
      <c r="BD17" s="187" t="s">
        <v>777</v>
      </c>
      <c r="BE17" s="194" t="s">
        <v>183</v>
      </c>
      <c r="BF17" s="189">
        <v>1</v>
      </c>
      <c r="BG17" s="189">
        <v>1</v>
      </c>
      <c r="BH17" s="265">
        <f>BG17/BF17</f>
        <v>1</v>
      </c>
    </row>
    <row r="18" spans="1:107" ht="52.5" customHeight="1" x14ac:dyDescent="0.25">
      <c r="A18" s="273" t="s">
        <v>588</v>
      </c>
      <c r="B18" s="196" t="s">
        <v>486</v>
      </c>
      <c r="C18" s="197" t="s">
        <v>487</v>
      </c>
      <c r="F18" s="190"/>
      <c r="G18" s="229"/>
      <c r="AB18" s="221"/>
      <c r="AC18" s="221"/>
      <c r="AD18" s="221"/>
      <c r="AE18" s="221"/>
      <c r="AS18" s="190"/>
      <c r="AT18" s="190"/>
      <c r="AU18" s="190"/>
      <c r="AV18" s="190"/>
      <c r="AW18" s="190"/>
      <c r="AX18" s="190"/>
      <c r="AY18" s="190"/>
      <c r="AZ18" s="208"/>
      <c r="BA18" s="192" t="s">
        <v>589</v>
      </c>
      <c r="BB18" s="193" t="s">
        <v>711</v>
      </c>
      <c r="BC18" s="194" t="s">
        <v>561</v>
      </c>
      <c r="BD18" s="187" t="s">
        <v>778</v>
      </c>
      <c r="BE18" s="198" t="s">
        <v>488</v>
      </c>
      <c r="BF18" s="189">
        <v>2</v>
      </c>
      <c r="BG18" s="189">
        <v>1</v>
      </c>
      <c r="BH18" s="265">
        <f>BG18/BF18</f>
        <v>0.5</v>
      </c>
    </row>
    <row r="19" spans="1:107" ht="30" customHeight="1" x14ac:dyDescent="0.25">
      <c r="A19" s="266" t="s">
        <v>494</v>
      </c>
      <c r="B19" s="188" t="s">
        <v>495</v>
      </c>
      <c r="C19" s="189" t="s">
        <v>487</v>
      </c>
      <c r="D19" s="190"/>
      <c r="E19" s="190"/>
      <c r="F19" s="190"/>
      <c r="G19" s="229"/>
      <c r="H19" s="190"/>
      <c r="I19" s="190"/>
      <c r="J19" s="190"/>
      <c r="K19" s="190"/>
      <c r="L19" s="190"/>
      <c r="M19" s="190"/>
      <c r="N19" s="190"/>
      <c r="O19" s="190"/>
      <c r="P19" s="190"/>
      <c r="Q19" s="190"/>
      <c r="R19" s="190"/>
      <c r="S19" s="190"/>
      <c r="T19" s="190"/>
      <c r="U19" s="190"/>
      <c r="V19" s="190"/>
      <c r="W19" s="190"/>
      <c r="X19" s="190"/>
      <c r="Y19" s="190"/>
      <c r="Z19" s="190"/>
      <c r="AA19" s="190"/>
      <c r="AB19" s="221"/>
      <c r="AC19" s="221"/>
      <c r="AD19" s="221"/>
      <c r="AE19" s="221"/>
      <c r="AF19" s="190"/>
      <c r="AG19" s="190"/>
      <c r="AH19" s="190"/>
      <c r="AI19" s="190"/>
      <c r="AJ19" s="190"/>
      <c r="AK19" s="190"/>
      <c r="AL19" s="190"/>
      <c r="AM19" s="190"/>
      <c r="AN19" s="190"/>
      <c r="AO19" s="190"/>
      <c r="AP19" s="190"/>
      <c r="AQ19" s="190"/>
      <c r="AR19" s="190"/>
      <c r="AS19" s="190"/>
      <c r="AT19" s="190"/>
      <c r="AU19" s="190"/>
      <c r="AV19" s="190"/>
      <c r="AW19" s="190"/>
      <c r="AX19" s="190"/>
      <c r="AY19" s="190"/>
      <c r="AZ19" s="208"/>
      <c r="BA19" s="192" t="s">
        <v>589</v>
      </c>
      <c r="BB19" s="203" t="s">
        <v>711</v>
      </c>
      <c r="BC19" s="200" t="s">
        <v>582</v>
      </c>
      <c r="BD19" s="187" t="s">
        <v>777</v>
      </c>
      <c r="BE19" s="200" t="s">
        <v>509</v>
      </c>
      <c r="BF19" s="203">
        <v>2</v>
      </c>
      <c r="BG19" s="203">
        <v>1</v>
      </c>
      <c r="BH19" s="265">
        <f>BG19/BF19</f>
        <v>0.5</v>
      </c>
    </row>
    <row r="20" spans="1:107" ht="20.25" customHeight="1" x14ac:dyDescent="0.25">
      <c r="A20" s="262"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39"/>
      <c r="BE20" s="186"/>
      <c r="BF20" s="183"/>
      <c r="BG20" s="183"/>
      <c r="BH20" s="267"/>
    </row>
    <row r="21" spans="1:107" ht="63.75" customHeight="1" x14ac:dyDescent="0.25">
      <c r="A21" s="266" t="s">
        <v>489</v>
      </c>
      <c r="B21" s="188" t="s">
        <v>490</v>
      </c>
      <c r="C21" s="189" t="s">
        <v>506</v>
      </c>
      <c r="D21" s="229"/>
      <c r="E21" s="229"/>
      <c r="F21" s="229"/>
      <c r="G21" s="229"/>
      <c r="H21" s="283"/>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92" t="s">
        <v>508</v>
      </c>
      <c r="BB21" s="203" t="s">
        <v>711</v>
      </c>
      <c r="BC21" s="200" t="s">
        <v>561</v>
      </c>
      <c r="BD21" s="196" t="s">
        <v>804</v>
      </c>
      <c r="BE21" s="202" t="s">
        <v>508</v>
      </c>
      <c r="BF21" s="203">
        <v>12</v>
      </c>
      <c r="BG21" s="203">
        <v>1</v>
      </c>
      <c r="BH21" s="265">
        <f t="shared" ref="BH21:BH59" si="0">BG21/BF21</f>
        <v>8.3333333333333329E-2</v>
      </c>
    </row>
    <row r="22" spans="1:107" ht="51" customHeight="1" x14ac:dyDescent="0.25">
      <c r="A22" s="273" t="s">
        <v>491</v>
      </c>
      <c r="B22" s="196" t="s">
        <v>492</v>
      </c>
      <c r="C22" s="197" t="s">
        <v>688</v>
      </c>
      <c r="P22" s="221"/>
      <c r="Q22" s="221"/>
      <c r="R22" s="221"/>
      <c r="S22" s="221"/>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8"/>
      <c r="BA22" s="208" t="s">
        <v>687</v>
      </c>
      <c r="BB22" s="203"/>
      <c r="BC22" s="200" t="s">
        <v>561</v>
      </c>
      <c r="BD22" s="188"/>
      <c r="BE22" s="200" t="s">
        <v>76</v>
      </c>
      <c r="BF22" s="203">
        <v>2</v>
      </c>
      <c r="BG22" s="203"/>
      <c r="BH22" s="265">
        <f t="shared" si="0"/>
        <v>0</v>
      </c>
    </row>
    <row r="23" spans="1:107" ht="33" customHeight="1" x14ac:dyDescent="0.25">
      <c r="A23" s="266" t="s">
        <v>493</v>
      </c>
      <c r="B23" s="196" t="s">
        <v>596</v>
      </c>
      <c r="C23" s="206" t="s">
        <v>506</v>
      </c>
      <c r="D23" s="229"/>
      <c r="E23" s="229"/>
      <c r="F23" s="229"/>
      <c r="G23" s="229"/>
      <c r="H23" s="283"/>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2"/>
      <c r="BA23" s="192" t="s">
        <v>511</v>
      </c>
      <c r="BB23" s="204" t="s">
        <v>711</v>
      </c>
      <c r="BC23" s="200" t="s">
        <v>561</v>
      </c>
      <c r="BD23" s="196" t="s">
        <v>787</v>
      </c>
      <c r="BE23" s="200" t="s">
        <v>509</v>
      </c>
      <c r="BF23" s="203">
        <v>12</v>
      </c>
      <c r="BG23" s="203">
        <v>1</v>
      </c>
      <c r="BH23" s="265">
        <f t="shared" si="0"/>
        <v>8.3333333333333329E-2</v>
      </c>
    </row>
    <row r="24" spans="1:107" ht="31.35" customHeight="1" x14ac:dyDescent="0.25">
      <c r="A24" s="266" t="s">
        <v>598</v>
      </c>
      <c r="B24" s="196" t="s">
        <v>599</v>
      </c>
      <c r="C24" s="189" t="s">
        <v>506</v>
      </c>
      <c r="D24" s="229"/>
      <c r="E24" s="229"/>
      <c r="F24" s="229"/>
      <c r="G24" s="229"/>
      <c r="H24" s="283"/>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2"/>
      <c r="BA24" s="208" t="s">
        <v>510</v>
      </c>
      <c r="BB24" s="205" t="s">
        <v>711</v>
      </c>
      <c r="BC24" s="200" t="s">
        <v>556</v>
      </c>
      <c r="BD24" s="240" t="s">
        <v>788</v>
      </c>
      <c r="BE24" s="194" t="s">
        <v>604</v>
      </c>
      <c r="BF24" s="203">
        <v>12</v>
      </c>
      <c r="BG24" s="203">
        <v>1</v>
      </c>
      <c r="BH24" s="265">
        <f t="shared" si="0"/>
        <v>8.3333333333333329E-2</v>
      </c>
    </row>
    <row r="25" spans="1:107" ht="43.5" customHeight="1" x14ac:dyDescent="0.25">
      <c r="A25" s="266" t="s">
        <v>496</v>
      </c>
      <c r="B25" s="188" t="s">
        <v>497</v>
      </c>
      <c r="C25" s="189" t="s">
        <v>487</v>
      </c>
      <c r="D25" s="229"/>
      <c r="E25" s="229"/>
      <c r="F25" s="229"/>
      <c r="G25" s="229"/>
      <c r="H25" s="283"/>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2"/>
      <c r="BA25" s="192" t="s">
        <v>511</v>
      </c>
      <c r="BB25" s="192" t="s">
        <v>711</v>
      </c>
      <c r="BC25" s="200" t="s">
        <v>561</v>
      </c>
      <c r="BD25" s="196" t="s">
        <v>789</v>
      </c>
      <c r="BE25" s="200" t="s">
        <v>509</v>
      </c>
      <c r="BF25" s="203">
        <v>12</v>
      </c>
      <c r="BG25" s="203">
        <v>1</v>
      </c>
      <c r="BH25" s="265">
        <f t="shared" si="0"/>
        <v>8.3333333333333329E-2</v>
      </c>
    </row>
    <row r="26" spans="1:107" ht="20.100000000000001" customHeight="1" x14ac:dyDescent="0.25">
      <c r="A26" s="266" t="s">
        <v>498</v>
      </c>
      <c r="B26" s="188" t="s">
        <v>499</v>
      </c>
      <c r="C26" s="189" t="s">
        <v>487</v>
      </c>
      <c r="D26" s="229"/>
      <c r="E26" s="229"/>
      <c r="F26" s="229"/>
      <c r="G26" s="229"/>
      <c r="H26" s="283"/>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2"/>
      <c r="BA26" s="192" t="s">
        <v>511</v>
      </c>
      <c r="BB26" s="192" t="s">
        <v>711</v>
      </c>
      <c r="BC26" s="200" t="s">
        <v>561</v>
      </c>
      <c r="BD26" s="196" t="s">
        <v>790</v>
      </c>
      <c r="BE26" s="200" t="s">
        <v>509</v>
      </c>
      <c r="BF26" s="203">
        <v>12</v>
      </c>
      <c r="BG26" s="203">
        <v>1</v>
      </c>
      <c r="BH26" s="265">
        <f t="shared" si="0"/>
        <v>8.3333333333333329E-2</v>
      </c>
    </row>
    <row r="27" spans="1:107" ht="42.75" customHeight="1" x14ac:dyDescent="0.25">
      <c r="A27" s="266" t="s">
        <v>500</v>
      </c>
      <c r="B27" s="188" t="s">
        <v>600</v>
      </c>
      <c r="C27" s="189" t="s">
        <v>487</v>
      </c>
      <c r="D27" s="229"/>
      <c r="E27" s="229"/>
      <c r="F27" s="229"/>
      <c r="G27" s="229"/>
      <c r="H27" s="283"/>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2"/>
      <c r="BA27" s="192" t="s">
        <v>511</v>
      </c>
      <c r="BB27" s="192" t="s">
        <v>711</v>
      </c>
      <c r="BC27" s="200" t="s">
        <v>561</v>
      </c>
      <c r="BD27" s="268" t="s">
        <v>801</v>
      </c>
      <c r="BE27" s="200" t="s">
        <v>509</v>
      </c>
      <c r="BF27" s="203">
        <v>12</v>
      </c>
      <c r="BG27" s="189">
        <v>1</v>
      </c>
      <c r="BH27" s="265">
        <f t="shared" si="0"/>
        <v>8.3333333333333329E-2</v>
      </c>
    </row>
    <row r="28" spans="1:107" ht="19.350000000000001" customHeight="1" x14ac:dyDescent="0.25">
      <c r="A28" s="266" t="s">
        <v>501</v>
      </c>
      <c r="B28" s="188" t="s">
        <v>502</v>
      </c>
      <c r="C28" s="189" t="s">
        <v>487</v>
      </c>
      <c r="D28" s="229"/>
      <c r="E28" s="229"/>
      <c r="F28" s="229"/>
      <c r="G28" s="229"/>
      <c r="H28" s="283"/>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2"/>
      <c r="BA28" s="192" t="s">
        <v>511</v>
      </c>
      <c r="BB28" s="192" t="s">
        <v>711</v>
      </c>
      <c r="BC28" s="200" t="s">
        <v>561</v>
      </c>
      <c r="BD28" s="196" t="s">
        <v>791</v>
      </c>
      <c r="BE28" s="200" t="s">
        <v>509</v>
      </c>
      <c r="BF28" s="203">
        <v>12</v>
      </c>
      <c r="BG28" s="206">
        <v>1</v>
      </c>
      <c r="BH28" s="265">
        <f t="shared" si="0"/>
        <v>8.3333333333333329E-2</v>
      </c>
    </row>
    <row r="29" spans="1:107" ht="34.5" customHeight="1" x14ac:dyDescent="0.25">
      <c r="A29" s="266" t="s">
        <v>503</v>
      </c>
      <c r="B29" s="188" t="s">
        <v>601</v>
      </c>
      <c r="C29" s="189" t="s">
        <v>487</v>
      </c>
      <c r="D29" s="229"/>
      <c r="E29" s="229"/>
      <c r="F29" s="229"/>
      <c r="G29" s="229"/>
      <c r="H29" s="283"/>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2"/>
      <c r="BA29" s="192" t="s">
        <v>511</v>
      </c>
      <c r="BB29" s="192" t="s">
        <v>711</v>
      </c>
      <c r="BC29" s="200" t="s">
        <v>561</v>
      </c>
      <c r="BD29" s="199" t="s">
        <v>782</v>
      </c>
      <c r="BE29" s="200" t="s">
        <v>509</v>
      </c>
      <c r="BF29" s="203">
        <v>12</v>
      </c>
      <c r="BG29" s="189">
        <v>1</v>
      </c>
      <c r="BH29" s="265">
        <f t="shared" si="0"/>
        <v>8.3333333333333329E-2</v>
      </c>
    </row>
    <row r="30" spans="1:107" ht="27.75" customHeight="1" x14ac:dyDescent="0.25">
      <c r="A30" s="266" t="s">
        <v>504</v>
      </c>
      <c r="B30" s="196" t="s">
        <v>505</v>
      </c>
      <c r="C30" s="189" t="s">
        <v>507</v>
      </c>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2"/>
      <c r="BA30" s="192" t="s">
        <v>591</v>
      </c>
      <c r="BB30" s="189"/>
      <c r="BC30" s="200" t="s">
        <v>574</v>
      </c>
      <c r="BD30" s="187"/>
      <c r="BE30" s="194" t="s">
        <v>620</v>
      </c>
      <c r="BF30" s="203">
        <v>9</v>
      </c>
      <c r="BG30" s="206"/>
      <c r="BH30" s="265">
        <f t="shared" si="0"/>
        <v>0</v>
      </c>
    </row>
    <row r="31" spans="1:107" ht="27.75" customHeight="1" x14ac:dyDescent="0.25">
      <c r="A31" s="262"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39"/>
      <c r="BE31" s="186"/>
      <c r="BF31" s="183"/>
      <c r="BG31" s="183"/>
      <c r="BH31" s="267"/>
    </row>
    <row r="32" spans="1:107" s="209" customFormat="1" ht="36" customHeight="1" x14ac:dyDescent="0.25">
      <c r="A32" s="266" t="s">
        <v>512</v>
      </c>
      <c r="B32" s="199" t="s">
        <v>513</v>
      </c>
      <c r="C32" s="206" t="s">
        <v>662</v>
      </c>
      <c r="D32" s="229"/>
      <c r="E32" s="229"/>
      <c r="F32" s="229"/>
      <c r="G32" s="229"/>
      <c r="H32" s="283"/>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2"/>
      <c r="BA32" s="208" t="s">
        <v>510</v>
      </c>
      <c r="BB32" s="206" t="s">
        <v>711</v>
      </c>
      <c r="BC32" s="200" t="s">
        <v>561</v>
      </c>
      <c r="BD32" s="187" t="s">
        <v>793</v>
      </c>
      <c r="BE32" s="207" t="s">
        <v>291</v>
      </c>
      <c r="BF32" s="206">
        <v>12</v>
      </c>
      <c r="BG32" s="206">
        <v>1</v>
      </c>
      <c r="BH32" s="265">
        <f t="shared" si="0"/>
        <v>8.3333333333333329E-2</v>
      </c>
      <c r="BI32" s="261"/>
      <c r="BJ32" s="261"/>
      <c r="BK32" s="261"/>
      <c r="BL32" s="261"/>
      <c r="BM32" s="261"/>
      <c r="BN32" s="261"/>
      <c r="BO32" s="261"/>
      <c r="BP32" s="261"/>
      <c r="BQ32" s="261"/>
      <c r="BR32" s="261"/>
      <c r="BS32" s="261"/>
      <c r="BT32" s="261"/>
      <c r="BU32" s="261"/>
      <c r="BV32" s="261"/>
      <c r="BW32" s="261"/>
      <c r="BX32" s="261"/>
      <c r="BY32" s="261"/>
      <c r="BZ32" s="261"/>
      <c r="CA32" s="261"/>
      <c r="CB32" s="261"/>
      <c r="CC32" s="261"/>
      <c r="CD32" s="261"/>
      <c r="CE32" s="261"/>
      <c r="CF32" s="261"/>
      <c r="CG32" s="261"/>
      <c r="CH32" s="261"/>
      <c r="CI32" s="261"/>
      <c r="CJ32" s="261"/>
      <c r="CK32" s="261"/>
      <c r="CL32" s="261"/>
      <c r="CM32" s="261"/>
      <c r="CN32" s="261"/>
      <c r="CO32" s="261"/>
      <c r="CP32" s="261"/>
      <c r="CQ32" s="261"/>
      <c r="CR32" s="261"/>
      <c r="CS32" s="261"/>
      <c r="CT32" s="261"/>
      <c r="CU32" s="261"/>
      <c r="CV32" s="261"/>
      <c r="CW32" s="261"/>
      <c r="CX32" s="261"/>
      <c r="CY32" s="261"/>
      <c r="CZ32" s="261"/>
      <c r="DA32" s="261"/>
      <c r="DB32" s="261"/>
      <c r="DC32" s="261"/>
    </row>
    <row r="33" spans="1:107" ht="21" customHeight="1" x14ac:dyDescent="0.25">
      <c r="A33" s="262"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39"/>
      <c r="BE33" s="186"/>
      <c r="BF33" s="183"/>
      <c r="BG33" s="183"/>
      <c r="BH33" s="267"/>
    </row>
    <row r="34" spans="1:107" ht="36" customHeight="1" x14ac:dyDescent="0.25">
      <c r="A34" s="273" t="s">
        <v>555</v>
      </c>
      <c r="B34" s="199" t="s">
        <v>514</v>
      </c>
      <c r="C34" s="206" t="s">
        <v>608</v>
      </c>
      <c r="D34" s="207"/>
      <c r="E34" s="229"/>
      <c r="T34" s="190"/>
      <c r="U34" s="221"/>
      <c r="AJ34" s="190"/>
      <c r="AK34" s="221"/>
      <c r="AZ34" s="208"/>
      <c r="BA34" s="208" t="s">
        <v>695</v>
      </c>
      <c r="BB34" s="193">
        <v>44939</v>
      </c>
      <c r="BC34" s="194" t="s">
        <v>556</v>
      </c>
      <c r="BD34" s="187" t="s">
        <v>762</v>
      </c>
      <c r="BE34" s="194" t="s">
        <v>191</v>
      </c>
      <c r="BF34" s="189">
        <v>3</v>
      </c>
      <c r="BG34" s="189">
        <v>1</v>
      </c>
      <c r="BH34" s="265">
        <f t="shared" si="0"/>
        <v>0.33333333333333331</v>
      </c>
    </row>
    <row r="35" spans="1:107" ht="24.75" customHeight="1" x14ac:dyDescent="0.25">
      <c r="A35" s="289" t="s">
        <v>554</v>
      </c>
      <c r="B35" s="207" t="s">
        <v>515</v>
      </c>
      <c r="C35" s="215" t="s">
        <v>755</v>
      </c>
      <c r="D35" s="212"/>
      <c r="H35" s="283"/>
      <c r="I35" s="221"/>
      <c r="J35" s="221"/>
      <c r="K35" s="221"/>
      <c r="AF35" s="221"/>
      <c r="AG35" s="221"/>
      <c r="AH35" s="221"/>
      <c r="AI35" s="221"/>
      <c r="AZ35" s="208"/>
      <c r="BA35" s="208" t="s">
        <v>594</v>
      </c>
      <c r="BB35" s="193"/>
      <c r="BC35" s="194" t="s">
        <v>556</v>
      </c>
      <c r="BD35" s="241"/>
      <c r="BE35" s="213" t="s">
        <v>118</v>
      </c>
      <c r="BF35" s="214">
        <v>2</v>
      </c>
      <c r="BG35" s="214"/>
      <c r="BH35" s="265">
        <f t="shared" si="0"/>
        <v>0</v>
      </c>
    </row>
    <row r="36" spans="1:107" ht="40.35" customHeight="1" x14ac:dyDescent="0.25">
      <c r="A36" s="273" t="s">
        <v>516</v>
      </c>
      <c r="B36" s="201" t="s">
        <v>517</v>
      </c>
      <c r="C36" s="215" t="s">
        <v>755</v>
      </c>
      <c r="D36" s="210"/>
      <c r="H36" s="283"/>
      <c r="I36" s="221"/>
      <c r="J36" s="221"/>
      <c r="K36" s="221"/>
      <c r="Z36" s="190"/>
      <c r="AA36" s="190"/>
      <c r="AF36" s="221"/>
      <c r="AG36" s="221"/>
      <c r="AH36" s="221"/>
      <c r="AI36" s="221"/>
      <c r="AP36" s="190"/>
      <c r="AQ36" s="190"/>
      <c r="AR36" s="190"/>
      <c r="AZ36" s="208"/>
      <c r="BA36" s="208" t="s">
        <v>696</v>
      </c>
      <c r="BB36" s="193"/>
      <c r="BC36" s="194" t="s">
        <v>556</v>
      </c>
      <c r="BD36" s="241"/>
      <c r="BE36" s="213" t="s">
        <v>118</v>
      </c>
      <c r="BF36" s="214">
        <v>2</v>
      </c>
      <c r="BG36" s="214"/>
      <c r="BH36" s="265">
        <f t="shared" si="0"/>
        <v>0</v>
      </c>
    </row>
    <row r="37" spans="1:107" ht="23.25" customHeight="1" x14ac:dyDescent="0.25">
      <c r="A37" s="262"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39"/>
      <c r="BE37" s="186"/>
      <c r="BF37" s="183"/>
      <c r="BG37" s="183"/>
      <c r="BH37" s="267"/>
    </row>
    <row r="38" spans="1:107" ht="50.1" customHeight="1" x14ac:dyDescent="0.25">
      <c r="A38" s="266" t="s">
        <v>519</v>
      </c>
      <c r="B38" s="188" t="s">
        <v>595</v>
      </c>
      <c r="C38" s="215" t="s">
        <v>546</v>
      </c>
      <c r="D38" s="216"/>
      <c r="E38" s="216"/>
      <c r="F38" s="216"/>
      <c r="G38" s="216"/>
      <c r="H38" s="216"/>
      <c r="I38" s="216"/>
      <c r="J38" s="223"/>
      <c r="K38" s="223"/>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08"/>
      <c r="BA38" s="208" t="s">
        <v>693</v>
      </c>
      <c r="BB38" s="193"/>
      <c r="BC38" s="194" t="s">
        <v>556</v>
      </c>
      <c r="BD38" s="187"/>
      <c r="BE38" s="194" t="s">
        <v>183</v>
      </c>
      <c r="BF38" s="189">
        <v>1</v>
      </c>
      <c r="BG38" s="189"/>
      <c r="BH38" s="265">
        <f t="shared" si="0"/>
        <v>0</v>
      </c>
    </row>
    <row r="39" spans="1:107" ht="30.75" customHeight="1" x14ac:dyDescent="0.25">
      <c r="A39" s="264" t="s">
        <v>779</v>
      </c>
      <c r="B39" s="188" t="s">
        <v>525</v>
      </c>
      <c r="C39" s="215" t="s">
        <v>606</v>
      </c>
      <c r="D39" s="216"/>
      <c r="E39" s="216"/>
      <c r="F39" s="216"/>
      <c r="G39" s="228"/>
      <c r="H39" s="190"/>
      <c r="I39" s="190"/>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08"/>
      <c r="BA39" s="208" t="s">
        <v>694</v>
      </c>
      <c r="BB39" s="193">
        <v>44956</v>
      </c>
      <c r="BC39" s="194" t="s">
        <v>556</v>
      </c>
      <c r="BD39" s="187" t="s">
        <v>763</v>
      </c>
      <c r="BE39" s="194" t="s">
        <v>183</v>
      </c>
      <c r="BF39" s="189">
        <v>1</v>
      </c>
      <c r="BG39" s="189">
        <v>1</v>
      </c>
      <c r="BH39" s="265">
        <f t="shared" si="0"/>
        <v>1</v>
      </c>
    </row>
    <row r="40" spans="1:107" ht="30" customHeight="1" x14ac:dyDescent="0.25">
      <c r="A40" s="264" t="s">
        <v>520</v>
      </c>
      <c r="B40" s="188" t="s">
        <v>526</v>
      </c>
      <c r="C40" s="215" t="s">
        <v>536</v>
      </c>
      <c r="D40" s="228"/>
      <c r="E40" s="228"/>
      <c r="F40" s="228"/>
      <c r="G40" s="228"/>
      <c r="H40" s="283"/>
      <c r="I40" s="223"/>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08"/>
      <c r="BA40" s="208" t="s">
        <v>697</v>
      </c>
      <c r="BB40" s="193"/>
      <c r="BC40" s="194" t="s">
        <v>557</v>
      </c>
      <c r="BD40" s="187" t="s">
        <v>797</v>
      </c>
      <c r="BE40" s="194" t="s">
        <v>183</v>
      </c>
      <c r="BF40" s="189">
        <v>1</v>
      </c>
      <c r="BG40" s="189"/>
      <c r="BH40" s="265">
        <f t="shared" si="0"/>
        <v>0</v>
      </c>
    </row>
    <row r="41" spans="1:107" ht="50.1" customHeight="1" x14ac:dyDescent="0.25">
      <c r="A41" s="266" t="s">
        <v>602</v>
      </c>
      <c r="B41" s="196" t="s">
        <v>527</v>
      </c>
      <c r="C41" s="206" t="s">
        <v>506</v>
      </c>
      <c r="D41" s="229"/>
      <c r="E41" s="229"/>
      <c r="F41" s="229"/>
      <c r="G41" s="229"/>
      <c r="H41" s="283"/>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3"/>
      <c r="AT41" s="223"/>
      <c r="AU41" s="223"/>
      <c r="AV41" s="223"/>
      <c r="AW41" s="223"/>
      <c r="AX41" s="223"/>
      <c r="AY41" s="223"/>
      <c r="AZ41" s="222"/>
      <c r="BA41" s="208" t="s">
        <v>510</v>
      </c>
      <c r="BB41" s="193" t="s">
        <v>711</v>
      </c>
      <c r="BC41" s="194" t="s">
        <v>556</v>
      </c>
      <c r="BD41" s="199" t="s">
        <v>792</v>
      </c>
      <c r="BE41" s="194" t="s">
        <v>603</v>
      </c>
      <c r="BF41" s="189">
        <v>12</v>
      </c>
      <c r="BG41" s="189">
        <v>1</v>
      </c>
      <c r="BH41" s="265">
        <f t="shared" si="0"/>
        <v>8.3333333333333329E-2</v>
      </c>
    </row>
    <row r="42" spans="1:107" ht="54.75" customHeight="1" x14ac:dyDescent="0.25">
      <c r="A42" s="289" t="s">
        <v>585</v>
      </c>
      <c r="B42" s="201" t="s">
        <v>528</v>
      </c>
      <c r="C42" s="206" t="s">
        <v>621</v>
      </c>
      <c r="D42" s="228"/>
      <c r="E42" s="228"/>
      <c r="F42" s="228"/>
      <c r="G42" s="228"/>
      <c r="H42" s="286"/>
      <c r="I42" s="221"/>
      <c r="J42" s="221"/>
      <c r="K42" s="190"/>
      <c r="L42" s="190"/>
      <c r="M42" s="190"/>
      <c r="N42" s="190"/>
      <c r="O42" s="190"/>
      <c r="P42" s="190"/>
      <c r="Q42" s="190"/>
      <c r="R42" s="190"/>
      <c r="S42" s="190"/>
      <c r="T42" s="190"/>
      <c r="U42" s="190"/>
      <c r="V42" s="190"/>
      <c r="W42" s="190"/>
      <c r="X42" s="190"/>
      <c r="Y42" s="190"/>
      <c r="Z42" s="190"/>
      <c r="AA42" s="190"/>
      <c r="AB42" s="190"/>
      <c r="AC42" s="190"/>
      <c r="AD42" s="190"/>
      <c r="AE42" s="221"/>
      <c r="AF42" s="221"/>
      <c r="AG42" s="221"/>
      <c r="AH42" s="221"/>
      <c r="AI42" s="190"/>
      <c r="AJ42" s="190"/>
      <c r="AK42" s="190"/>
      <c r="AL42" s="190"/>
      <c r="AM42" s="190"/>
      <c r="AN42" s="190"/>
      <c r="AO42" s="190"/>
      <c r="AP42" s="190"/>
      <c r="AQ42" s="190"/>
      <c r="AR42" s="190"/>
      <c r="AS42" s="190"/>
      <c r="AT42" s="190"/>
      <c r="AU42" s="190"/>
      <c r="AV42" s="190"/>
      <c r="AW42" s="190"/>
      <c r="AX42" s="190"/>
      <c r="AY42" s="190"/>
      <c r="AZ42" s="208"/>
      <c r="BA42" s="208" t="s">
        <v>698</v>
      </c>
      <c r="BB42" s="211"/>
      <c r="BC42" s="194" t="s">
        <v>583</v>
      </c>
      <c r="BD42" s="187" t="s">
        <v>796</v>
      </c>
      <c r="BE42" s="194" t="s">
        <v>488</v>
      </c>
      <c r="BF42" s="189">
        <v>2</v>
      </c>
      <c r="BG42" s="189"/>
      <c r="BH42" s="265">
        <f t="shared" si="0"/>
        <v>0</v>
      </c>
    </row>
    <row r="43" spans="1:107" ht="33.75" customHeight="1" x14ac:dyDescent="0.25">
      <c r="A43" s="289" t="s">
        <v>521</v>
      </c>
      <c r="B43" s="200" t="s">
        <v>529</v>
      </c>
      <c r="C43" s="215" t="s">
        <v>605</v>
      </c>
      <c r="D43" s="216"/>
      <c r="E43" s="229"/>
      <c r="F43" s="229"/>
      <c r="G43" s="229"/>
      <c r="H43" s="190"/>
      <c r="I43" s="216"/>
      <c r="J43" s="216"/>
      <c r="K43" s="216"/>
      <c r="L43" s="216"/>
      <c r="M43" s="216"/>
      <c r="N43" s="216"/>
      <c r="O43" s="216"/>
      <c r="P43" s="216"/>
      <c r="Q43" s="216"/>
      <c r="R43" s="216"/>
      <c r="S43" s="216"/>
      <c r="T43" s="216"/>
      <c r="U43" s="216"/>
      <c r="V43" s="216"/>
      <c r="W43" s="216"/>
      <c r="X43" s="216"/>
      <c r="Y43" s="190"/>
      <c r="Z43" s="190"/>
      <c r="AA43" s="190"/>
      <c r="AB43" s="223"/>
      <c r="AC43" s="221"/>
      <c r="AD43" s="221"/>
      <c r="AE43" s="221"/>
      <c r="AF43" s="216"/>
      <c r="AG43" s="216"/>
      <c r="AH43" s="216"/>
      <c r="AI43" s="216"/>
      <c r="AJ43" s="216"/>
      <c r="AK43" s="216"/>
      <c r="AL43" s="216"/>
      <c r="AM43" s="216"/>
      <c r="AN43" s="216"/>
      <c r="AO43" s="216"/>
      <c r="AP43" s="216"/>
      <c r="AQ43" s="216"/>
      <c r="AR43" s="216"/>
      <c r="AS43" s="216"/>
      <c r="AT43" s="216"/>
      <c r="AU43" s="216"/>
      <c r="AV43" s="216"/>
      <c r="AW43" s="216"/>
      <c r="AX43" s="216"/>
      <c r="AY43" s="216"/>
      <c r="AZ43" s="208"/>
      <c r="BA43" s="208" t="s">
        <v>700</v>
      </c>
      <c r="BB43" s="193">
        <v>44952</v>
      </c>
      <c r="BC43" s="194" t="s">
        <v>556</v>
      </c>
      <c r="BD43" s="187" t="s">
        <v>764</v>
      </c>
      <c r="BE43" s="194" t="s">
        <v>118</v>
      </c>
      <c r="BF43" s="189">
        <v>2</v>
      </c>
      <c r="BG43" s="189">
        <v>1</v>
      </c>
      <c r="BH43" s="265">
        <f t="shared" si="0"/>
        <v>0.5</v>
      </c>
    </row>
    <row r="44" spans="1:107" ht="32.25" customHeight="1" x14ac:dyDescent="0.25">
      <c r="A44" s="264" t="s">
        <v>522</v>
      </c>
      <c r="B44" s="188" t="s">
        <v>530</v>
      </c>
      <c r="C44" s="215" t="s">
        <v>546</v>
      </c>
      <c r="D44" s="216"/>
      <c r="E44" s="216"/>
      <c r="F44" s="216"/>
      <c r="G44" s="216"/>
      <c r="H44" s="286"/>
      <c r="I44" s="223"/>
      <c r="J44" s="223"/>
      <c r="K44" s="223"/>
      <c r="L44" s="221"/>
      <c r="M44" s="221"/>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08"/>
      <c r="BA44" s="208" t="s">
        <v>699</v>
      </c>
      <c r="BB44" s="193"/>
      <c r="BC44" s="194" t="s">
        <v>558</v>
      </c>
      <c r="BD44" s="187"/>
      <c r="BE44" s="194" t="s">
        <v>183</v>
      </c>
      <c r="BF44" s="189">
        <v>1</v>
      </c>
      <c r="BG44" s="189"/>
      <c r="BH44" s="265">
        <f t="shared" si="0"/>
        <v>0</v>
      </c>
    </row>
    <row r="45" spans="1:107" ht="62.25" customHeight="1" x14ac:dyDescent="0.25">
      <c r="A45" s="273" t="s">
        <v>680</v>
      </c>
      <c r="B45" s="201" t="s">
        <v>681</v>
      </c>
      <c r="C45" s="206" t="s">
        <v>756</v>
      </c>
      <c r="D45" s="190"/>
      <c r="E45" s="228"/>
      <c r="F45" s="228"/>
      <c r="G45" s="216"/>
      <c r="H45" s="216"/>
      <c r="I45" s="216"/>
      <c r="J45" s="216"/>
      <c r="K45" s="216"/>
      <c r="L45" s="216"/>
      <c r="M45" s="216"/>
      <c r="N45" s="216"/>
      <c r="O45" s="216"/>
      <c r="P45" s="216"/>
      <c r="Q45" s="216"/>
      <c r="R45" s="216"/>
      <c r="S45" s="216"/>
      <c r="T45" s="223"/>
      <c r="U45" s="223"/>
      <c r="V45" s="216"/>
      <c r="W45" s="216"/>
      <c r="X45" s="216"/>
      <c r="Y45" s="216"/>
      <c r="Z45" s="216"/>
      <c r="AA45" s="216"/>
      <c r="AB45" s="216"/>
      <c r="AC45" s="216"/>
      <c r="AD45" s="216"/>
      <c r="AE45" s="216"/>
      <c r="AF45" s="216"/>
      <c r="AG45" s="216"/>
      <c r="AH45" s="216"/>
      <c r="AI45" s="216"/>
      <c r="AJ45" s="223"/>
      <c r="AK45" s="223"/>
      <c r="AL45" s="216"/>
      <c r="AM45" s="216"/>
      <c r="AN45" s="216"/>
      <c r="AO45" s="216"/>
      <c r="AP45" s="216"/>
      <c r="AQ45" s="216"/>
      <c r="AR45" s="216"/>
      <c r="AS45" s="216"/>
      <c r="AT45" s="216"/>
      <c r="AU45" s="216"/>
      <c r="AV45" s="216"/>
      <c r="AW45" s="216"/>
      <c r="AX45" s="216"/>
      <c r="AY45" s="216"/>
      <c r="AZ45" s="208"/>
      <c r="BA45" s="208" t="s">
        <v>701</v>
      </c>
      <c r="BB45" s="208">
        <v>44939</v>
      </c>
      <c r="BC45" s="194" t="s">
        <v>556</v>
      </c>
      <c r="BD45" s="187" t="s">
        <v>766</v>
      </c>
      <c r="BE45" s="194" t="s">
        <v>191</v>
      </c>
      <c r="BF45" s="189">
        <v>3</v>
      </c>
      <c r="BG45" s="189">
        <v>1</v>
      </c>
      <c r="BH45" s="265">
        <f t="shared" si="0"/>
        <v>0.33333333333333331</v>
      </c>
    </row>
    <row r="46" spans="1:107" s="209" customFormat="1" ht="52.5" customHeight="1" x14ac:dyDescent="0.25">
      <c r="A46" s="266" t="s">
        <v>747</v>
      </c>
      <c r="B46" s="207" t="s">
        <v>748</v>
      </c>
      <c r="C46" s="206" t="s">
        <v>609</v>
      </c>
      <c r="D46" s="190"/>
      <c r="E46" s="190"/>
      <c r="F46" s="190"/>
      <c r="G46" s="190"/>
      <c r="H46" s="283"/>
      <c r="I46" s="221"/>
      <c r="J46" s="221"/>
      <c r="K46" s="221"/>
      <c r="L46" s="190"/>
      <c r="M46" s="190"/>
      <c r="N46" s="190"/>
      <c r="O46" s="190"/>
      <c r="P46" s="190"/>
      <c r="Q46" s="190"/>
      <c r="R46" s="190"/>
      <c r="S46" s="190"/>
      <c r="T46" s="190"/>
      <c r="U46" s="190"/>
      <c r="V46" s="190"/>
      <c r="W46" s="190"/>
      <c r="X46" s="190"/>
      <c r="Y46" s="190"/>
      <c r="Z46" s="190"/>
      <c r="AA46" s="190"/>
      <c r="AB46" s="221"/>
      <c r="AC46" s="221"/>
      <c r="AD46" s="221"/>
      <c r="AE46" s="221"/>
      <c r="AF46" s="190"/>
      <c r="AG46" s="190"/>
      <c r="AH46" s="190"/>
      <c r="AI46" s="190"/>
      <c r="AJ46" s="190"/>
      <c r="AK46" s="190"/>
      <c r="AL46" s="190"/>
      <c r="AM46" s="190"/>
      <c r="AN46" s="190"/>
      <c r="AO46" s="190"/>
      <c r="AP46" s="190"/>
      <c r="AQ46" s="190"/>
      <c r="AR46" s="190"/>
      <c r="AS46" s="190"/>
      <c r="AT46" s="190"/>
      <c r="AU46" s="190"/>
      <c r="AV46" s="190"/>
      <c r="AW46" s="190"/>
      <c r="AX46" s="190"/>
      <c r="AY46" s="190"/>
      <c r="AZ46" s="208"/>
      <c r="BA46" s="208" t="s">
        <v>702</v>
      </c>
      <c r="BB46" s="211"/>
      <c r="BC46" s="207" t="s">
        <v>560</v>
      </c>
      <c r="BD46" s="199" t="s">
        <v>784</v>
      </c>
      <c r="BE46" s="207" t="s">
        <v>118</v>
      </c>
      <c r="BF46" s="206">
        <v>2</v>
      </c>
      <c r="BG46" s="206"/>
      <c r="BH46" s="265">
        <f t="shared" si="0"/>
        <v>0</v>
      </c>
      <c r="BI46" s="261"/>
      <c r="BJ46" s="261"/>
      <c r="BK46" s="261"/>
      <c r="BL46" s="261"/>
      <c r="BM46" s="261"/>
      <c r="BN46" s="261"/>
      <c r="BO46" s="261"/>
      <c r="BP46" s="261"/>
      <c r="BQ46" s="261"/>
      <c r="BR46" s="261"/>
      <c r="BS46" s="261"/>
      <c r="BT46" s="261"/>
      <c r="BU46" s="261"/>
      <c r="BV46" s="261"/>
      <c r="BW46" s="261"/>
      <c r="BX46" s="261"/>
      <c r="BY46" s="261"/>
      <c r="BZ46" s="261"/>
      <c r="CA46" s="261"/>
      <c r="CB46" s="261"/>
      <c r="CC46" s="261"/>
      <c r="CD46" s="261"/>
      <c r="CE46" s="261"/>
      <c r="CF46" s="261"/>
      <c r="CG46" s="261"/>
      <c r="CH46" s="261"/>
      <c r="CI46" s="261"/>
      <c r="CJ46" s="261"/>
      <c r="CK46" s="261"/>
      <c r="CL46" s="261"/>
      <c r="CM46" s="261"/>
      <c r="CN46" s="261"/>
      <c r="CO46" s="261"/>
      <c r="CP46" s="261"/>
      <c r="CQ46" s="261"/>
      <c r="CR46" s="261"/>
      <c r="CS46" s="261"/>
      <c r="CT46" s="261"/>
      <c r="CU46" s="261"/>
      <c r="CV46" s="261"/>
      <c r="CW46" s="261"/>
      <c r="CX46" s="261"/>
      <c r="CY46" s="261"/>
      <c r="CZ46" s="261"/>
      <c r="DA46" s="261"/>
      <c r="DB46" s="261"/>
      <c r="DC46" s="261"/>
    </row>
    <row r="47" spans="1:107" s="209" customFormat="1" ht="36" customHeight="1" x14ac:dyDescent="0.25">
      <c r="A47" s="266" t="s">
        <v>672</v>
      </c>
      <c r="B47" s="188" t="s">
        <v>531</v>
      </c>
      <c r="C47" s="189" t="s">
        <v>506</v>
      </c>
      <c r="D47" s="190"/>
      <c r="E47" s="190"/>
      <c r="F47" s="190"/>
      <c r="G47" s="229"/>
      <c r="H47" s="283"/>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8"/>
      <c r="BA47" s="208" t="s">
        <v>703</v>
      </c>
      <c r="BB47" s="211" t="s">
        <v>711</v>
      </c>
      <c r="BC47" s="194" t="s">
        <v>559</v>
      </c>
      <c r="BD47" s="199"/>
      <c r="BE47" s="207" t="s">
        <v>183</v>
      </c>
      <c r="BF47" s="206">
        <v>1</v>
      </c>
      <c r="BG47" s="206"/>
      <c r="BH47" s="265">
        <f t="shared" si="0"/>
        <v>0</v>
      </c>
      <c r="BI47" s="261"/>
      <c r="BJ47" s="261"/>
      <c r="BK47" s="261"/>
      <c r="BL47" s="261"/>
      <c r="BM47" s="261"/>
      <c r="BN47" s="261"/>
      <c r="BO47" s="261"/>
      <c r="BP47" s="261"/>
      <c r="BQ47" s="261"/>
      <c r="BR47" s="261"/>
      <c r="BS47" s="261"/>
      <c r="BT47" s="261"/>
      <c r="BU47" s="261"/>
      <c r="BV47" s="261"/>
      <c r="BW47" s="261"/>
      <c r="BX47" s="261"/>
      <c r="BY47" s="261"/>
      <c r="BZ47" s="261"/>
      <c r="CA47" s="261"/>
      <c r="CB47" s="261"/>
      <c r="CC47" s="261"/>
      <c r="CD47" s="261"/>
      <c r="CE47" s="261"/>
      <c r="CF47" s="261"/>
      <c r="CG47" s="261"/>
      <c r="CH47" s="261"/>
      <c r="CI47" s="261"/>
      <c r="CJ47" s="261"/>
      <c r="CK47" s="261"/>
      <c r="CL47" s="261"/>
      <c r="CM47" s="261"/>
      <c r="CN47" s="261"/>
      <c r="CO47" s="261"/>
      <c r="CP47" s="261"/>
      <c r="CQ47" s="261"/>
      <c r="CR47" s="261"/>
      <c r="CS47" s="261"/>
      <c r="CT47" s="261"/>
      <c r="CU47" s="261"/>
      <c r="CV47" s="261"/>
      <c r="CW47" s="261"/>
      <c r="CX47" s="261"/>
      <c r="CY47" s="261"/>
      <c r="CZ47" s="261"/>
      <c r="DA47" s="261"/>
      <c r="DB47" s="261"/>
      <c r="DC47" s="261"/>
    </row>
    <row r="48" spans="1:107" ht="42" customHeight="1" x14ac:dyDescent="0.25">
      <c r="A48" s="266" t="s">
        <v>523</v>
      </c>
      <c r="B48" s="199" t="s">
        <v>531</v>
      </c>
      <c r="C48" s="206" t="s">
        <v>676</v>
      </c>
      <c r="D48" s="216"/>
      <c r="E48" s="216"/>
      <c r="F48" s="190"/>
      <c r="G48" s="190"/>
      <c r="H48" s="287"/>
      <c r="I48" s="227"/>
      <c r="J48" s="221"/>
      <c r="K48" s="190"/>
      <c r="L48" s="190"/>
      <c r="M48" s="190"/>
      <c r="N48" s="190"/>
      <c r="O48" s="190"/>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08"/>
      <c r="BA48" s="208" t="s">
        <v>704</v>
      </c>
      <c r="BB48" s="193"/>
      <c r="BC48" s="194" t="s">
        <v>559</v>
      </c>
      <c r="BE48" s="194" t="s">
        <v>183</v>
      </c>
      <c r="BF48" s="189">
        <v>1</v>
      </c>
      <c r="BG48" s="189"/>
      <c r="BH48" s="265">
        <f t="shared" si="0"/>
        <v>0</v>
      </c>
    </row>
    <row r="49" spans="1:107" ht="26.25" customHeight="1" x14ac:dyDescent="0.25">
      <c r="A49" s="266" t="s">
        <v>623</v>
      </c>
      <c r="B49" s="196" t="s">
        <v>532</v>
      </c>
      <c r="C49" s="206" t="s">
        <v>536</v>
      </c>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08"/>
      <c r="BA49" s="208" t="s">
        <v>537</v>
      </c>
      <c r="BB49" s="193"/>
      <c r="BC49" s="194" t="s">
        <v>622</v>
      </c>
      <c r="BD49" s="187"/>
      <c r="BE49" s="194" t="s">
        <v>118</v>
      </c>
      <c r="BF49" s="189">
        <v>2</v>
      </c>
      <c r="BG49" s="189"/>
      <c r="BH49" s="265">
        <f t="shared" si="0"/>
        <v>0</v>
      </c>
    </row>
    <row r="50" spans="1:107" ht="50.25" customHeight="1" x14ac:dyDescent="0.25">
      <c r="A50" s="266" t="s">
        <v>586</v>
      </c>
      <c r="B50" s="196" t="s">
        <v>533</v>
      </c>
      <c r="C50" s="215" t="s">
        <v>518</v>
      </c>
      <c r="D50" s="216"/>
      <c r="E50" s="216"/>
      <c r="F50" s="216"/>
      <c r="G50" s="216"/>
      <c r="H50" s="216"/>
      <c r="I50" s="216"/>
      <c r="J50" s="216"/>
      <c r="K50" s="216"/>
      <c r="L50" s="216"/>
      <c r="M50" s="223"/>
      <c r="N50" s="223"/>
      <c r="O50" s="223"/>
      <c r="P50" s="223"/>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08"/>
      <c r="BA50" s="208" t="s">
        <v>610</v>
      </c>
      <c r="BB50" s="193"/>
      <c r="BC50" s="194" t="s">
        <v>561</v>
      </c>
      <c r="BD50" s="187"/>
      <c r="BE50" s="194" t="s">
        <v>183</v>
      </c>
      <c r="BF50" s="189">
        <v>1</v>
      </c>
      <c r="BG50" s="189"/>
      <c r="BH50" s="265">
        <f t="shared" si="0"/>
        <v>0</v>
      </c>
    </row>
    <row r="51" spans="1:107" ht="25.5" customHeight="1" x14ac:dyDescent="0.25">
      <c r="A51" s="266" t="s">
        <v>524</v>
      </c>
      <c r="B51" s="196" t="s">
        <v>534</v>
      </c>
      <c r="C51" s="215" t="s">
        <v>605</v>
      </c>
      <c r="D51" s="228"/>
      <c r="E51" s="228"/>
      <c r="F51" s="228"/>
      <c r="G51" s="190"/>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08" t="s">
        <v>705</v>
      </c>
      <c r="BB51" s="193">
        <v>44946</v>
      </c>
      <c r="BC51" s="194" t="s">
        <v>561</v>
      </c>
      <c r="BD51" s="187" t="s">
        <v>765</v>
      </c>
      <c r="BE51" s="194" t="s">
        <v>183</v>
      </c>
      <c r="BF51" s="189">
        <v>1</v>
      </c>
      <c r="BG51" s="189">
        <v>1</v>
      </c>
      <c r="BH51" s="265">
        <f t="shared" si="0"/>
        <v>1</v>
      </c>
    </row>
    <row r="52" spans="1:107" s="209" customFormat="1" ht="55.5" customHeight="1" x14ac:dyDescent="0.25">
      <c r="A52" s="266" t="s">
        <v>684</v>
      </c>
      <c r="B52" s="196" t="s">
        <v>685</v>
      </c>
      <c r="C52" s="206" t="s">
        <v>780</v>
      </c>
      <c r="D52" s="190"/>
      <c r="E52" s="190"/>
      <c r="F52" s="228"/>
      <c r="G52" s="228"/>
      <c r="H52" s="283"/>
      <c r="I52" s="221"/>
      <c r="J52" s="190"/>
      <c r="K52" s="190"/>
      <c r="L52" s="190"/>
      <c r="M52" s="190"/>
      <c r="N52" s="190"/>
      <c r="O52" s="221"/>
      <c r="P52" s="221"/>
      <c r="Q52" s="221"/>
      <c r="R52" s="221"/>
      <c r="S52" s="221"/>
      <c r="T52" s="190"/>
      <c r="U52" s="190"/>
      <c r="V52" s="190"/>
      <c r="W52" s="190"/>
      <c r="X52" s="190"/>
      <c r="Y52" s="190"/>
      <c r="Z52" s="190"/>
      <c r="AA52" s="190"/>
      <c r="AB52" s="190"/>
      <c r="AC52" s="190"/>
      <c r="AD52" s="190"/>
      <c r="AE52" s="190"/>
      <c r="AF52" s="190"/>
      <c r="AG52" s="190"/>
      <c r="AH52" s="190"/>
      <c r="AI52" s="190"/>
      <c r="AJ52" s="190"/>
      <c r="AK52" s="190"/>
      <c r="AL52" s="190"/>
      <c r="AM52" s="190"/>
      <c r="AN52" s="221"/>
      <c r="AO52" s="221"/>
      <c r="AP52" s="221"/>
      <c r="AQ52" s="221"/>
      <c r="AR52" s="221"/>
      <c r="AS52" s="190"/>
      <c r="AT52" s="190"/>
      <c r="AU52" s="190"/>
      <c r="AV52" s="190"/>
      <c r="AW52" s="190"/>
      <c r="AX52" s="190"/>
      <c r="AY52" s="190"/>
      <c r="AZ52" s="208"/>
      <c r="BA52" s="208" t="s">
        <v>707</v>
      </c>
      <c r="BB52" s="211"/>
      <c r="BC52" s="207" t="s">
        <v>556</v>
      </c>
      <c r="BD52" s="187" t="s">
        <v>798</v>
      </c>
      <c r="BE52" s="207" t="s">
        <v>706</v>
      </c>
      <c r="BF52" s="206">
        <v>3</v>
      </c>
      <c r="BG52" s="206"/>
      <c r="BH52" s="269">
        <f t="shared" si="0"/>
        <v>0</v>
      </c>
      <c r="BI52" s="261"/>
      <c r="BJ52" s="261"/>
      <c r="BK52" s="261"/>
      <c r="BL52" s="261"/>
      <c r="BM52" s="261"/>
      <c r="BN52" s="261"/>
      <c r="BO52" s="261"/>
      <c r="BP52" s="261"/>
      <c r="BQ52" s="261"/>
      <c r="BR52" s="261"/>
      <c r="BS52" s="261"/>
      <c r="BT52" s="261"/>
      <c r="BU52" s="261"/>
      <c r="BV52" s="261"/>
      <c r="BW52" s="261"/>
      <c r="BX52" s="261"/>
      <c r="BY52" s="261"/>
      <c r="BZ52" s="261"/>
      <c r="CA52" s="261"/>
      <c r="CB52" s="261"/>
      <c r="CC52" s="261"/>
      <c r="CD52" s="261"/>
      <c r="CE52" s="261"/>
      <c r="CF52" s="261"/>
      <c r="CG52" s="261"/>
      <c r="CH52" s="261"/>
      <c r="CI52" s="261"/>
      <c r="CJ52" s="261"/>
      <c r="CK52" s="261"/>
      <c r="CL52" s="261"/>
      <c r="CM52" s="261"/>
      <c r="CN52" s="261"/>
      <c r="CO52" s="261"/>
      <c r="CP52" s="261"/>
      <c r="CQ52" s="261"/>
      <c r="CR52" s="261"/>
      <c r="CS52" s="261"/>
      <c r="CT52" s="261"/>
      <c r="CU52" s="261"/>
      <c r="CV52" s="261"/>
      <c r="CW52" s="261"/>
      <c r="CX52" s="261"/>
      <c r="CY52" s="261"/>
      <c r="CZ52" s="261"/>
      <c r="DA52" s="261"/>
      <c r="DB52" s="261"/>
      <c r="DC52" s="261"/>
    </row>
    <row r="53" spans="1:107" ht="25.5" customHeight="1" x14ac:dyDescent="0.25">
      <c r="A53" s="266" t="s">
        <v>612</v>
      </c>
      <c r="B53" s="196" t="s">
        <v>611</v>
      </c>
      <c r="C53" s="206" t="s">
        <v>614</v>
      </c>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24"/>
      <c r="AK53" s="224"/>
      <c r="AL53" s="216"/>
      <c r="AM53" s="216"/>
      <c r="AN53" s="216"/>
      <c r="AO53" s="216"/>
      <c r="AP53" s="223"/>
      <c r="AQ53" s="223"/>
      <c r="AR53" s="223"/>
      <c r="AS53" s="223"/>
      <c r="AT53" s="223"/>
      <c r="AU53" s="216"/>
      <c r="AV53" s="216"/>
      <c r="AW53" s="216"/>
      <c r="AX53" s="216"/>
      <c r="AY53" s="216"/>
      <c r="AZ53" s="208"/>
      <c r="BA53" s="208" t="s">
        <v>709</v>
      </c>
      <c r="BB53" s="193"/>
      <c r="BC53" s="194" t="s">
        <v>745</v>
      </c>
      <c r="BD53" s="187"/>
      <c r="BE53" s="194" t="s">
        <v>183</v>
      </c>
      <c r="BF53" s="189">
        <v>1</v>
      </c>
      <c r="BG53" s="189"/>
      <c r="BH53" s="265">
        <f t="shared" si="0"/>
        <v>0</v>
      </c>
    </row>
    <row r="54" spans="1:107" ht="36" customHeight="1" x14ac:dyDescent="0.25">
      <c r="A54" s="266" t="s">
        <v>199</v>
      </c>
      <c r="B54" s="196" t="s">
        <v>613</v>
      </c>
      <c r="C54" s="206" t="s">
        <v>757</v>
      </c>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23"/>
      <c r="AG54" s="223"/>
      <c r="AH54" s="223"/>
      <c r="AI54" s="223"/>
      <c r="AJ54" s="216"/>
      <c r="AK54" s="216"/>
      <c r="AL54" s="216"/>
      <c r="AM54" s="216"/>
      <c r="AN54" s="216"/>
      <c r="AO54" s="216"/>
      <c r="AP54" s="216"/>
      <c r="AQ54" s="216"/>
      <c r="AR54" s="216"/>
      <c r="AS54" s="216"/>
      <c r="AT54" s="216"/>
      <c r="AU54" s="216"/>
      <c r="AV54" s="216"/>
      <c r="AW54" s="216"/>
      <c r="AX54" s="216"/>
      <c r="AY54" s="216"/>
      <c r="AZ54" s="208"/>
      <c r="BA54" s="208" t="s">
        <v>708</v>
      </c>
      <c r="BB54" s="193"/>
      <c r="BC54" s="194" t="s">
        <v>563</v>
      </c>
      <c r="BD54" s="187"/>
      <c r="BE54" s="194" t="s">
        <v>183</v>
      </c>
      <c r="BF54" s="189">
        <v>1</v>
      </c>
      <c r="BG54" s="189"/>
      <c r="BH54" s="265">
        <f t="shared" si="0"/>
        <v>0</v>
      </c>
    </row>
    <row r="55" spans="1:107" ht="80.25" customHeight="1" x14ac:dyDescent="0.25">
      <c r="A55" s="266" t="s">
        <v>682</v>
      </c>
      <c r="B55" s="201" t="s">
        <v>535</v>
      </c>
      <c r="C55" s="206" t="s">
        <v>673</v>
      </c>
      <c r="F55" s="283"/>
      <c r="G55" s="283"/>
      <c r="H55" s="283"/>
      <c r="I55" s="221"/>
      <c r="AD55" s="223"/>
      <c r="AE55" s="223"/>
      <c r="AF55" s="223"/>
      <c r="AZ55" s="208"/>
      <c r="BA55" s="208" t="s">
        <v>746</v>
      </c>
      <c r="BB55" s="193"/>
      <c r="BC55" s="194" t="s">
        <v>564</v>
      </c>
      <c r="BD55" s="187" t="s">
        <v>783</v>
      </c>
      <c r="BE55" s="194" t="s">
        <v>183</v>
      </c>
      <c r="BF55" s="189">
        <v>1</v>
      </c>
      <c r="BG55" s="189"/>
      <c r="BH55" s="265">
        <f t="shared" si="0"/>
        <v>0</v>
      </c>
    </row>
    <row r="56" spans="1:107" ht="33" customHeight="1" x14ac:dyDescent="0.25">
      <c r="A56" s="264" t="s">
        <v>538</v>
      </c>
      <c r="B56" s="188" t="s">
        <v>541</v>
      </c>
      <c r="C56" s="206" t="s">
        <v>781</v>
      </c>
      <c r="D56" s="229"/>
      <c r="E56" s="229"/>
      <c r="F56" s="190"/>
      <c r="P56" s="221"/>
      <c r="Q56" s="221"/>
      <c r="R56" s="221"/>
      <c r="S56" s="221"/>
      <c r="AB56" s="221"/>
      <c r="AC56" s="221"/>
      <c r="AD56" s="223"/>
      <c r="AE56" s="223"/>
      <c r="AO56" s="221"/>
      <c r="AP56" s="223"/>
      <c r="AQ56" s="223"/>
      <c r="AR56" s="223"/>
      <c r="AZ56" s="208"/>
      <c r="BA56" s="208" t="s">
        <v>710</v>
      </c>
      <c r="BB56" s="193">
        <v>44939</v>
      </c>
      <c r="BC56" s="194" t="s">
        <v>553</v>
      </c>
      <c r="BD56" s="187" t="s">
        <v>761</v>
      </c>
      <c r="BE56" s="194" t="s">
        <v>122</v>
      </c>
      <c r="BF56" s="189">
        <v>4</v>
      </c>
      <c r="BG56" s="189">
        <v>1</v>
      </c>
      <c r="BH56" s="265">
        <f t="shared" si="0"/>
        <v>0.25</v>
      </c>
    </row>
    <row r="57" spans="1:107" ht="63.75" customHeight="1" x14ac:dyDescent="0.25">
      <c r="A57" s="270" t="s">
        <v>616</v>
      </c>
      <c r="B57" s="196" t="s">
        <v>615</v>
      </c>
      <c r="C57" s="189" t="s">
        <v>614</v>
      </c>
      <c r="E57" s="229"/>
      <c r="F57" s="229"/>
      <c r="G57" s="229"/>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Z57" s="208"/>
      <c r="BA57" s="208" t="s">
        <v>711</v>
      </c>
      <c r="BB57" s="193">
        <v>44957</v>
      </c>
      <c r="BC57" s="194" t="s">
        <v>565</v>
      </c>
      <c r="BD57" s="187" t="s">
        <v>794</v>
      </c>
      <c r="BE57" s="194" t="s">
        <v>183</v>
      </c>
      <c r="BF57" s="189">
        <v>1</v>
      </c>
      <c r="BG57" s="189">
        <v>1</v>
      </c>
      <c r="BH57" s="265">
        <f t="shared" si="0"/>
        <v>1</v>
      </c>
    </row>
    <row r="58" spans="1:107" s="209" customFormat="1" ht="50.1" customHeight="1" x14ac:dyDescent="0.25">
      <c r="A58" s="270" t="s">
        <v>675</v>
      </c>
      <c r="B58" s="196" t="s">
        <v>674</v>
      </c>
      <c r="C58" s="206" t="s">
        <v>676</v>
      </c>
      <c r="D58" s="190"/>
      <c r="E58" s="190"/>
      <c r="F58" s="190"/>
      <c r="G58" s="190"/>
      <c r="H58" s="283"/>
      <c r="I58" s="221"/>
      <c r="J58" s="221"/>
      <c r="K58" s="221"/>
      <c r="L58" s="221"/>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208"/>
      <c r="BA58" s="208" t="s">
        <v>712</v>
      </c>
      <c r="BB58" s="211"/>
      <c r="BC58" s="207" t="s">
        <v>566</v>
      </c>
      <c r="BD58" s="187"/>
      <c r="BE58" s="207" t="s">
        <v>118</v>
      </c>
      <c r="BF58" s="206">
        <v>2</v>
      </c>
      <c r="BG58" s="206"/>
      <c r="BH58" s="269">
        <f t="shared" si="0"/>
        <v>0</v>
      </c>
      <c r="BI58" s="261"/>
      <c r="BJ58" s="261"/>
      <c r="BK58" s="261"/>
      <c r="BL58" s="261"/>
      <c r="BM58" s="261"/>
      <c r="BN58" s="261"/>
      <c r="BO58" s="261"/>
      <c r="BP58" s="261"/>
      <c r="BQ58" s="261"/>
      <c r="BR58" s="261"/>
      <c r="BS58" s="261"/>
      <c r="BT58" s="261"/>
      <c r="BU58" s="261"/>
      <c r="BV58" s="261"/>
      <c r="BW58" s="261"/>
      <c r="BX58" s="261"/>
      <c r="BY58" s="261"/>
      <c r="BZ58" s="261"/>
      <c r="CA58" s="261"/>
      <c r="CB58" s="261"/>
      <c r="CC58" s="261"/>
      <c r="CD58" s="261"/>
      <c r="CE58" s="261"/>
      <c r="CF58" s="261"/>
      <c r="CG58" s="261"/>
      <c r="CH58" s="261"/>
      <c r="CI58" s="261"/>
      <c r="CJ58" s="261"/>
      <c r="CK58" s="261"/>
      <c r="CL58" s="261"/>
      <c r="CM58" s="261"/>
      <c r="CN58" s="261"/>
      <c r="CO58" s="261"/>
      <c r="CP58" s="261"/>
      <c r="CQ58" s="261"/>
      <c r="CR58" s="261"/>
      <c r="CS58" s="261"/>
      <c r="CT58" s="261"/>
      <c r="CU58" s="261"/>
      <c r="CV58" s="261"/>
      <c r="CW58" s="261"/>
      <c r="CX58" s="261"/>
      <c r="CY58" s="261"/>
      <c r="CZ58" s="261"/>
      <c r="DA58" s="261"/>
      <c r="DB58" s="261"/>
      <c r="DC58" s="261"/>
    </row>
    <row r="59" spans="1:107" s="209" customFormat="1" ht="42.75" customHeight="1" x14ac:dyDescent="0.25">
      <c r="A59" s="270" t="s">
        <v>618</v>
      </c>
      <c r="B59" s="196" t="s">
        <v>677</v>
      </c>
      <c r="C59" s="206" t="s">
        <v>506</v>
      </c>
      <c r="D59" s="229"/>
      <c r="E59" s="229"/>
      <c r="F59" s="190"/>
      <c r="G59" s="190"/>
      <c r="H59" s="283"/>
      <c r="I59" s="221"/>
      <c r="J59" s="191"/>
      <c r="K59" s="191"/>
      <c r="L59" s="221"/>
      <c r="M59" s="221"/>
      <c r="N59" s="190"/>
      <c r="O59" s="190"/>
      <c r="P59" s="221"/>
      <c r="Q59" s="221"/>
      <c r="R59" s="191"/>
      <c r="S59" s="191"/>
      <c r="T59" s="221"/>
      <c r="U59" s="221"/>
      <c r="V59" s="190"/>
      <c r="W59" s="190"/>
      <c r="X59" s="221"/>
      <c r="Y59" s="221"/>
      <c r="Z59" s="190"/>
      <c r="AA59" s="190"/>
      <c r="AB59" s="221"/>
      <c r="AC59" s="221"/>
      <c r="AD59" s="190"/>
      <c r="AE59" s="190"/>
      <c r="AF59" s="221"/>
      <c r="AG59" s="221"/>
      <c r="AI59" s="190"/>
      <c r="AJ59" s="221"/>
      <c r="AK59" s="221"/>
      <c r="AL59" s="190"/>
      <c r="AM59" s="190"/>
      <c r="AN59" s="221"/>
      <c r="AO59" s="221"/>
      <c r="AP59" s="190"/>
      <c r="AQ59" s="190"/>
      <c r="AR59" s="221"/>
      <c r="AS59" s="221"/>
      <c r="AT59" s="190"/>
      <c r="AU59" s="190"/>
      <c r="AV59" s="190"/>
      <c r="AW59" s="221"/>
      <c r="AX59" s="221"/>
      <c r="AY59" s="190"/>
      <c r="AZ59" s="208"/>
      <c r="BA59" s="208" t="s">
        <v>678</v>
      </c>
      <c r="BB59" s="211" t="s">
        <v>803</v>
      </c>
      <c r="BC59" s="207" t="s">
        <v>566</v>
      </c>
      <c r="BD59" s="199" t="s">
        <v>795</v>
      </c>
      <c r="BE59" s="207" t="s">
        <v>679</v>
      </c>
      <c r="BF59" s="206">
        <v>12</v>
      </c>
      <c r="BG59" s="206">
        <v>1</v>
      </c>
      <c r="BH59" s="269">
        <f t="shared" si="0"/>
        <v>8.3333333333333329E-2</v>
      </c>
      <c r="BI59" s="261"/>
      <c r="BJ59" s="261"/>
      <c r="BK59" s="261"/>
      <c r="BL59" s="261"/>
      <c r="BM59" s="261"/>
      <c r="BN59" s="261"/>
      <c r="BO59" s="261"/>
      <c r="BP59" s="261"/>
      <c r="BQ59" s="261"/>
      <c r="BR59" s="261"/>
      <c r="BS59" s="261"/>
      <c r="BT59" s="261"/>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61"/>
      <c r="CW59" s="261"/>
      <c r="CX59" s="261"/>
      <c r="CY59" s="261"/>
      <c r="CZ59" s="261"/>
      <c r="DA59" s="261"/>
      <c r="DB59" s="261"/>
      <c r="DC59" s="261"/>
    </row>
    <row r="60" spans="1:107" ht="22.5" customHeight="1" x14ac:dyDescent="0.25">
      <c r="A60" s="271" t="s">
        <v>209</v>
      </c>
      <c r="B60" s="188" t="s">
        <v>542</v>
      </c>
      <c r="C60" s="189" t="s">
        <v>546</v>
      </c>
      <c r="F60" s="229"/>
      <c r="G60" s="229"/>
      <c r="J60" s="221"/>
      <c r="K60" s="221"/>
      <c r="N60" s="221"/>
      <c r="O60" s="221"/>
      <c r="R60" s="221"/>
      <c r="S60" s="221"/>
      <c r="V60" s="223"/>
      <c r="W60" s="223"/>
      <c r="Z60" s="223"/>
      <c r="AA60" s="223"/>
      <c r="AD60" s="221"/>
      <c r="AE60" s="221"/>
      <c r="AH60" s="221"/>
      <c r="AI60" s="221"/>
      <c r="AL60" s="221"/>
      <c r="AM60" s="221"/>
      <c r="AP60" s="221"/>
      <c r="AQ60" s="221"/>
      <c r="AR60" s="221"/>
      <c r="AU60" s="221"/>
      <c r="AV60" s="221"/>
      <c r="AY60" s="221"/>
      <c r="AZ60" s="222"/>
      <c r="BA60" s="225" t="s">
        <v>597</v>
      </c>
      <c r="BB60" s="193"/>
      <c r="BC60" s="194" t="s">
        <v>556</v>
      </c>
      <c r="BD60" s="187" t="s">
        <v>786</v>
      </c>
      <c r="BE60" s="194" t="s">
        <v>584</v>
      </c>
      <c r="BF60" s="189">
        <v>12</v>
      </c>
      <c r="BG60" s="189">
        <v>1</v>
      </c>
      <c r="BH60" s="265">
        <f t="shared" ref="BH60:BH89" si="1">BG60/BF60</f>
        <v>8.3333333333333329E-2</v>
      </c>
    </row>
    <row r="61" spans="1:107" ht="23.25" customHeight="1" x14ac:dyDescent="0.25">
      <c r="A61" s="270" t="s">
        <v>539</v>
      </c>
      <c r="B61" s="196" t="s">
        <v>617</v>
      </c>
      <c r="C61" s="206" t="s">
        <v>686</v>
      </c>
      <c r="J61" s="190"/>
      <c r="K61" s="190"/>
      <c r="L61" s="221"/>
      <c r="M61" s="221"/>
      <c r="N61" s="221"/>
      <c r="O61" s="221"/>
      <c r="P61" s="190"/>
      <c r="Q61" s="190"/>
      <c r="R61" s="190"/>
      <c r="S61" s="190"/>
      <c r="T61" s="190"/>
      <c r="U61" s="190"/>
      <c r="V61" s="190"/>
      <c r="W61" s="190"/>
      <c r="X61" s="190"/>
      <c r="AZ61" s="208"/>
      <c r="BA61" s="208" t="s">
        <v>713</v>
      </c>
      <c r="BB61" s="193">
        <v>44957</v>
      </c>
      <c r="BC61" s="194" t="s">
        <v>556</v>
      </c>
      <c r="BD61" s="187"/>
      <c r="BE61" s="194" t="s">
        <v>183</v>
      </c>
      <c r="BF61" s="189">
        <v>1</v>
      </c>
      <c r="BG61" s="189"/>
      <c r="BH61" s="265">
        <f t="shared" si="1"/>
        <v>0</v>
      </c>
    </row>
    <row r="62" spans="1:107" ht="66" customHeight="1" x14ac:dyDescent="0.25">
      <c r="A62" s="270" t="s">
        <v>736</v>
      </c>
      <c r="B62" s="196" t="s">
        <v>543</v>
      </c>
      <c r="C62" s="189" t="s">
        <v>750</v>
      </c>
      <c r="L62" s="190"/>
      <c r="M62" s="190"/>
      <c r="N62" s="190"/>
      <c r="O62" s="190"/>
      <c r="P62" s="190"/>
      <c r="Q62" s="190"/>
      <c r="R62" s="190"/>
      <c r="S62" s="190"/>
      <c r="T62" s="190"/>
      <c r="U62" s="190"/>
      <c r="V62" s="190"/>
      <c r="W62" s="190"/>
      <c r="Z62" s="221"/>
      <c r="AA62" s="221"/>
      <c r="AB62" s="227"/>
      <c r="AC62" s="227"/>
      <c r="AV62" s="190"/>
      <c r="AW62" s="221"/>
      <c r="AX62" s="221"/>
      <c r="AY62" s="221"/>
      <c r="AZ62" s="222"/>
      <c r="BA62" s="208" t="s">
        <v>714</v>
      </c>
      <c r="BB62" s="193"/>
      <c r="BC62" s="194" t="s">
        <v>567</v>
      </c>
      <c r="BD62" s="187"/>
      <c r="BE62" s="194" t="s">
        <v>118</v>
      </c>
      <c r="BF62" s="189">
        <v>2</v>
      </c>
      <c r="BG62" s="189"/>
      <c r="BH62" s="265">
        <f t="shared" si="1"/>
        <v>0</v>
      </c>
    </row>
    <row r="63" spans="1:107" ht="36" customHeight="1" x14ac:dyDescent="0.25">
      <c r="A63" s="270" t="s">
        <v>663</v>
      </c>
      <c r="B63" s="196" t="s">
        <v>689</v>
      </c>
      <c r="C63" s="189" t="s">
        <v>536</v>
      </c>
      <c r="D63" s="228"/>
      <c r="E63" s="228"/>
      <c r="L63" s="190"/>
      <c r="M63" s="190"/>
      <c r="N63" s="190"/>
      <c r="O63" s="190"/>
      <c r="P63" s="190"/>
      <c r="Q63" s="190"/>
      <c r="R63" s="190"/>
      <c r="S63" s="190"/>
      <c r="T63" s="190"/>
      <c r="U63" s="221"/>
      <c r="V63" s="221"/>
      <c r="W63" s="190"/>
      <c r="X63" s="190"/>
      <c r="Y63" s="190"/>
      <c r="Z63" s="190"/>
      <c r="AA63" s="190"/>
      <c r="AB63" s="190"/>
      <c r="AJ63" s="221"/>
      <c r="AK63" s="221"/>
      <c r="AV63" s="190"/>
      <c r="AW63" s="190"/>
      <c r="AX63" s="190"/>
      <c r="AY63" s="190"/>
      <c r="AZ63" s="208"/>
      <c r="BA63" s="208" t="s">
        <v>690</v>
      </c>
      <c r="BB63" s="193">
        <v>44939</v>
      </c>
      <c r="BC63" s="194" t="s">
        <v>561</v>
      </c>
      <c r="BD63" s="187" t="s">
        <v>799</v>
      </c>
      <c r="BE63" s="194" t="s">
        <v>97</v>
      </c>
      <c r="BF63" s="189">
        <v>3</v>
      </c>
      <c r="BG63" s="189">
        <v>1</v>
      </c>
      <c r="BH63" s="265">
        <f t="shared" si="1"/>
        <v>0.33333333333333331</v>
      </c>
    </row>
    <row r="64" spans="1:107" ht="54" customHeight="1" x14ac:dyDescent="0.25">
      <c r="A64" s="270" t="s">
        <v>665</v>
      </c>
      <c r="B64" s="196" t="s">
        <v>171</v>
      </c>
      <c r="C64" s="189" t="s">
        <v>664</v>
      </c>
      <c r="D64" s="229"/>
      <c r="E64" s="229"/>
      <c r="H64" s="286"/>
      <c r="I64" s="223"/>
      <c r="L64" s="223"/>
      <c r="M64" s="223"/>
      <c r="P64" s="223"/>
      <c r="Q64" s="223"/>
      <c r="T64" s="223"/>
      <c r="U64" s="223"/>
      <c r="V64" s="190"/>
      <c r="W64" s="190"/>
      <c r="X64" s="223"/>
      <c r="Y64" s="223"/>
      <c r="AB64" s="223"/>
      <c r="AC64" s="223"/>
      <c r="AF64" s="223"/>
      <c r="AG64" s="223"/>
      <c r="AJ64" s="223"/>
      <c r="AK64" s="223"/>
      <c r="AN64" s="223"/>
      <c r="AO64" s="223"/>
      <c r="AS64" s="223"/>
      <c r="AT64" s="223"/>
      <c r="AW64" s="223"/>
      <c r="AX64" s="223"/>
      <c r="AZ64" s="208"/>
      <c r="BA64" s="208" t="s">
        <v>715</v>
      </c>
      <c r="BB64" s="193">
        <v>44939</v>
      </c>
      <c r="BC64" s="194" t="s">
        <v>561</v>
      </c>
      <c r="BD64" s="187" t="s">
        <v>785</v>
      </c>
      <c r="BE64" s="194" t="s">
        <v>122</v>
      </c>
      <c r="BF64" s="189">
        <v>4</v>
      </c>
      <c r="BG64" s="189">
        <v>1</v>
      </c>
      <c r="BH64" s="265">
        <f t="shared" si="1"/>
        <v>0.25</v>
      </c>
    </row>
    <row r="65" spans="1:107" s="209" customFormat="1" ht="64.5" customHeight="1" x14ac:dyDescent="0.25">
      <c r="A65" s="270" t="s">
        <v>619</v>
      </c>
      <c r="B65" s="196" t="s">
        <v>544</v>
      </c>
      <c r="C65" s="206" t="s">
        <v>673</v>
      </c>
      <c r="D65" s="190"/>
      <c r="E65" s="190"/>
      <c r="F65" s="190"/>
      <c r="G65" s="190"/>
      <c r="H65" s="190"/>
      <c r="I65" s="190"/>
      <c r="J65" s="190"/>
      <c r="K65" s="190"/>
      <c r="L65" s="190"/>
      <c r="M65" s="190"/>
      <c r="N65" s="190"/>
      <c r="O65" s="190"/>
      <c r="P65" s="221"/>
      <c r="Q65" s="221"/>
      <c r="R65" s="221"/>
      <c r="S65" s="221"/>
      <c r="T65" s="221"/>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208"/>
      <c r="BA65" s="208" t="s">
        <v>751</v>
      </c>
      <c r="BB65" s="211"/>
      <c r="BC65" s="207" t="s">
        <v>564</v>
      </c>
      <c r="BD65" s="199"/>
      <c r="BE65" s="207" t="s">
        <v>183</v>
      </c>
      <c r="BF65" s="206">
        <v>1</v>
      </c>
      <c r="BG65" s="206"/>
      <c r="BH65" s="269">
        <f t="shared" si="1"/>
        <v>0</v>
      </c>
      <c r="BI65" s="261"/>
      <c r="BJ65" s="261"/>
      <c r="BK65" s="261"/>
      <c r="BL65" s="261"/>
      <c r="BM65" s="261"/>
      <c r="BN65" s="261"/>
      <c r="BO65" s="261"/>
      <c r="BP65" s="261"/>
      <c r="BQ65" s="261"/>
      <c r="BR65" s="261"/>
      <c r="BS65" s="261"/>
      <c r="BT65" s="261"/>
      <c r="BU65" s="261"/>
      <c r="BV65" s="261"/>
      <c r="BW65" s="261"/>
      <c r="BX65" s="261"/>
      <c r="BY65" s="261"/>
      <c r="BZ65" s="261"/>
      <c r="CA65" s="261"/>
      <c r="CB65" s="261"/>
      <c r="CC65" s="261"/>
      <c r="CD65" s="261"/>
      <c r="CE65" s="261"/>
      <c r="CF65" s="261"/>
      <c r="CG65" s="261"/>
      <c r="CH65" s="261"/>
      <c r="CI65" s="261"/>
      <c r="CJ65" s="261"/>
      <c r="CK65" s="261"/>
      <c r="CL65" s="261"/>
      <c r="CM65" s="261"/>
      <c r="CN65" s="261"/>
      <c r="CO65" s="261"/>
      <c r="CP65" s="261"/>
      <c r="CQ65" s="261"/>
      <c r="CR65" s="261"/>
      <c r="CS65" s="261"/>
      <c r="CT65" s="261"/>
      <c r="CU65" s="261"/>
      <c r="CV65" s="261"/>
      <c r="CW65" s="261"/>
      <c r="CX65" s="261"/>
      <c r="CY65" s="261"/>
      <c r="CZ65" s="261"/>
      <c r="DA65" s="261"/>
      <c r="DB65" s="261"/>
      <c r="DC65" s="261"/>
    </row>
    <row r="66" spans="1:107" ht="33" customHeight="1" x14ac:dyDescent="0.25">
      <c r="A66" s="270" t="s">
        <v>540</v>
      </c>
      <c r="B66" s="196" t="s">
        <v>545</v>
      </c>
      <c r="C66" s="189" t="s">
        <v>735</v>
      </c>
      <c r="D66" s="228"/>
      <c r="E66" s="228"/>
      <c r="F66" s="228"/>
      <c r="G66" s="228"/>
      <c r="H66" s="286"/>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194" t="s">
        <v>510</v>
      </c>
      <c r="BB66" s="193">
        <v>44957</v>
      </c>
      <c r="BC66" s="194" t="s">
        <v>568</v>
      </c>
      <c r="BD66" s="187" t="s">
        <v>800</v>
      </c>
      <c r="BE66" s="194" t="s">
        <v>510</v>
      </c>
      <c r="BF66" s="189">
        <v>12</v>
      </c>
      <c r="BG66" s="189"/>
      <c r="BH66" s="265">
        <f t="shared" si="1"/>
        <v>0</v>
      </c>
    </row>
    <row r="67" spans="1:107" ht="22.5" customHeight="1" x14ac:dyDescent="0.25">
      <c r="A67" s="290" t="s">
        <v>547</v>
      </c>
      <c r="B67" s="217"/>
      <c r="C67" s="182"/>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4"/>
      <c r="BA67" s="184"/>
      <c r="BB67" s="218"/>
      <c r="BC67" s="217"/>
      <c r="BD67" s="181"/>
      <c r="BE67" s="217"/>
      <c r="BF67" s="182"/>
      <c r="BG67" s="182"/>
      <c r="BH67" s="272"/>
    </row>
    <row r="68" spans="1:107" ht="61.5" customHeight="1" x14ac:dyDescent="0.25">
      <c r="A68" s="273" t="s">
        <v>691</v>
      </c>
      <c r="B68" s="196" t="s">
        <v>683</v>
      </c>
      <c r="C68" s="206" t="s">
        <v>758</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221"/>
      <c r="AG68" s="221"/>
      <c r="AH68" s="221"/>
      <c r="AI68" s="221"/>
      <c r="AJ68" s="221"/>
      <c r="AK68" s="221"/>
      <c r="AL68" s="221"/>
      <c r="AM68" s="221"/>
      <c r="AN68" s="190"/>
      <c r="AO68" s="190"/>
      <c r="AP68" s="190"/>
      <c r="AQ68" s="190"/>
      <c r="AR68" s="190"/>
      <c r="AS68" s="190"/>
      <c r="AT68" s="190"/>
      <c r="AU68" s="190"/>
      <c r="AV68" s="190"/>
      <c r="AW68" s="190"/>
      <c r="AX68" s="190"/>
      <c r="AY68" s="190"/>
      <c r="AZ68" s="208"/>
      <c r="BA68" s="208" t="s">
        <v>737</v>
      </c>
      <c r="BB68" s="211"/>
      <c r="BC68" s="207" t="s">
        <v>569</v>
      </c>
      <c r="BD68" s="199"/>
      <c r="BE68" s="194" t="s">
        <v>183</v>
      </c>
      <c r="BF68" s="189">
        <v>1</v>
      </c>
      <c r="BG68" s="189"/>
      <c r="BH68" s="265">
        <v>1</v>
      </c>
    </row>
    <row r="69" spans="1:107" ht="22.5" customHeight="1" x14ac:dyDescent="0.25">
      <c r="A69" s="290" t="s">
        <v>625</v>
      </c>
      <c r="B69" s="217"/>
      <c r="C69" s="182"/>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4"/>
      <c r="BA69" s="184"/>
      <c r="BB69" s="218"/>
      <c r="BC69" s="217"/>
      <c r="BD69" s="181"/>
      <c r="BE69" s="217"/>
      <c r="BF69" s="182"/>
      <c r="BG69" s="182"/>
      <c r="BH69" s="272"/>
    </row>
    <row r="70" spans="1:107" s="209" customFormat="1" ht="35.25" customHeight="1" x14ac:dyDescent="0.25">
      <c r="A70" s="266" t="s">
        <v>626</v>
      </c>
      <c r="B70" s="207" t="s">
        <v>633</v>
      </c>
      <c r="C70" s="206" t="s">
        <v>627</v>
      </c>
      <c r="D70" s="229"/>
      <c r="E70" s="229"/>
      <c r="F70" s="229"/>
      <c r="G70" s="229"/>
      <c r="H70" s="283"/>
      <c r="I70" s="221"/>
      <c r="J70" s="221"/>
      <c r="K70" s="221"/>
      <c r="L70" s="221"/>
      <c r="M70" s="221"/>
      <c r="N70" s="221"/>
      <c r="O70" s="221"/>
      <c r="P70" s="221"/>
      <c r="Q70" s="221"/>
      <c r="R70" s="221"/>
      <c r="S70" s="221"/>
      <c r="T70" s="221"/>
      <c r="U70" s="221"/>
      <c r="V70" s="221"/>
      <c r="W70" s="221"/>
      <c r="X70" s="221"/>
      <c r="Y70" s="221"/>
      <c r="Z70" s="221"/>
      <c r="AA70" s="221"/>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208"/>
      <c r="BA70" s="208" t="s">
        <v>629</v>
      </c>
      <c r="BB70" s="211">
        <v>44957</v>
      </c>
      <c r="BC70" s="207" t="s">
        <v>631</v>
      </c>
      <c r="BD70" s="199" t="s">
        <v>802</v>
      </c>
      <c r="BE70" s="207" t="s">
        <v>76</v>
      </c>
      <c r="BF70" s="206">
        <v>1</v>
      </c>
      <c r="BG70" s="206"/>
      <c r="BH70" s="265">
        <f t="shared" si="1"/>
        <v>0</v>
      </c>
      <c r="BI70" s="261"/>
      <c r="BJ70" s="261"/>
      <c r="BK70" s="261"/>
      <c r="BL70" s="261"/>
      <c r="BM70" s="261"/>
      <c r="BN70" s="261"/>
      <c r="BO70" s="261"/>
      <c r="BP70" s="261"/>
      <c r="BQ70" s="261"/>
      <c r="BR70" s="261"/>
      <c r="BS70" s="261"/>
      <c r="BT70" s="261"/>
      <c r="BU70" s="261"/>
      <c r="BV70" s="261"/>
      <c r="BW70" s="261"/>
      <c r="BX70" s="261"/>
      <c r="BY70" s="261"/>
      <c r="BZ70" s="261"/>
      <c r="CA70" s="261"/>
      <c r="CB70" s="261"/>
      <c r="CC70" s="261"/>
      <c r="CD70" s="261"/>
      <c r="CE70" s="261"/>
      <c r="CF70" s="261"/>
      <c r="CG70" s="261"/>
      <c r="CH70" s="261"/>
      <c r="CI70" s="261"/>
      <c r="CJ70" s="261"/>
      <c r="CK70" s="261"/>
      <c r="CL70" s="261"/>
      <c r="CM70" s="261"/>
      <c r="CN70" s="261"/>
      <c r="CO70" s="261"/>
      <c r="CP70" s="261"/>
      <c r="CQ70" s="261"/>
      <c r="CR70" s="261"/>
      <c r="CS70" s="261"/>
      <c r="CT70" s="261"/>
      <c r="CU70" s="261"/>
      <c r="CV70" s="261"/>
      <c r="CW70" s="261"/>
      <c r="CX70" s="261"/>
      <c r="CY70" s="261"/>
      <c r="CZ70" s="261"/>
      <c r="DA70" s="261"/>
      <c r="DB70" s="261"/>
      <c r="DC70" s="261"/>
    </row>
    <row r="71" spans="1:107" s="209" customFormat="1" ht="41.25" customHeight="1" x14ac:dyDescent="0.25">
      <c r="A71" s="266" t="s">
        <v>628</v>
      </c>
      <c r="B71" s="207" t="s">
        <v>633</v>
      </c>
      <c r="C71" s="206" t="s">
        <v>627</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221"/>
      <c r="AC71" s="221"/>
      <c r="AD71" s="221"/>
      <c r="AE71" s="221"/>
      <c r="AF71" s="221"/>
      <c r="AG71" s="221"/>
      <c r="AH71" s="221"/>
      <c r="AI71" s="221"/>
      <c r="AJ71" s="221"/>
      <c r="AK71" s="221"/>
      <c r="AL71" s="221"/>
      <c r="AM71" s="221"/>
      <c r="AN71" s="221"/>
      <c r="AO71" s="221"/>
      <c r="AP71" s="190"/>
      <c r="AQ71" s="190"/>
      <c r="AR71" s="190"/>
      <c r="AS71" s="190"/>
      <c r="AT71" s="190"/>
      <c r="AU71" s="190"/>
      <c r="AV71" s="190"/>
      <c r="AW71" s="190"/>
      <c r="AX71" s="190"/>
      <c r="AY71" s="190"/>
      <c r="AZ71" s="208"/>
      <c r="BA71" s="208" t="s">
        <v>630</v>
      </c>
      <c r="BB71" s="211"/>
      <c r="BC71" s="207" t="s">
        <v>632</v>
      </c>
      <c r="BD71" s="199"/>
      <c r="BE71" s="207" t="s">
        <v>76</v>
      </c>
      <c r="BF71" s="206">
        <v>1</v>
      </c>
      <c r="BG71" s="206"/>
      <c r="BH71" s="265">
        <f t="shared" si="1"/>
        <v>0</v>
      </c>
      <c r="BI71" s="261"/>
      <c r="BJ71" s="261"/>
      <c r="BK71" s="261"/>
      <c r="BL71" s="261"/>
      <c r="BM71" s="261"/>
      <c r="BN71" s="261"/>
      <c r="BO71" s="261"/>
      <c r="BP71" s="261"/>
      <c r="BQ71" s="261"/>
      <c r="BR71" s="261"/>
      <c r="BS71" s="261"/>
      <c r="BT71" s="261"/>
      <c r="BU71" s="261"/>
      <c r="BV71" s="261"/>
      <c r="BW71" s="261"/>
      <c r="BX71" s="261"/>
      <c r="BY71" s="261"/>
      <c r="BZ71" s="261"/>
      <c r="CA71" s="261"/>
      <c r="CB71" s="261"/>
      <c r="CC71" s="261"/>
      <c r="CD71" s="261"/>
      <c r="CE71" s="261"/>
      <c r="CF71" s="261"/>
      <c r="CG71" s="261"/>
      <c r="CH71" s="261"/>
      <c r="CI71" s="261"/>
      <c r="CJ71" s="261"/>
      <c r="CK71" s="261"/>
      <c r="CL71" s="261"/>
      <c r="CM71" s="261"/>
      <c r="CN71" s="261"/>
      <c r="CO71" s="261"/>
      <c r="CP71" s="261"/>
      <c r="CQ71" s="261"/>
      <c r="CR71" s="261"/>
      <c r="CS71" s="261"/>
      <c r="CT71" s="261"/>
      <c r="CU71" s="261"/>
      <c r="CV71" s="261"/>
      <c r="CW71" s="261"/>
      <c r="CX71" s="261"/>
      <c r="CY71" s="261"/>
      <c r="CZ71" s="261"/>
      <c r="DA71" s="261"/>
      <c r="DB71" s="261"/>
      <c r="DC71" s="261"/>
    </row>
    <row r="72" spans="1:107" ht="21" customHeight="1" x14ac:dyDescent="0.25">
      <c r="A72" s="290" t="s">
        <v>749</v>
      </c>
      <c r="B72" s="217"/>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8"/>
      <c r="BC72" s="217"/>
      <c r="BD72" s="181"/>
      <c r="BE72" s="217"/>
      <c r="BF72" s="182"/>
      <c r="BG72" s="182"/>
      <c r="BH72" s="272"/>
    </row>
    <row r="73" spans="1:107" ht="28.5" customHeight="1" x14ac:dyDescent="0.25">
      <c r="A73" s="270" t="s">
        <v>638</v>
      </c>
      <c r="B73" s="188" t="s">
        <v>640</v>
      </c>
      <c r="C73" s="189" t="s">
        <v>722</v>
      </c>
      <c r="L73" s="190"/>
      <c r="M73" s="190"/>
      <c r="N73" s="190"/>
      <c r="O73" s="190"/>
      <c r="P73" s="190"/>
      <c r="Q73" s="221"/>
      <c r="R73" s="221"/>
      <c r="S73" s="221"/>
      <c r="U73" s="190"/>
      <c r="AZ73" s="208"/>
      <c r="BA73" s="208" t="s">
        <v>733</v>
      </c>
      <c r="BB73" s="193"/>
      <c r="BC73" s="194" t="s">
        <v>570</v>
      </c>
      <c r="BD73" s="187"/>
      <c r="BE73" s="194" t="s">
        <v>183</v>
      </c>
      <c r="BF73" s="189">
        <v>1</v>
      </c>
      <c r="BG73" s="189"/>
      <c r="BH73" s="265">
        <f t="shared" si="1"/>
        <v>0</v>
      </c>
    </row>
    <row r="74" spans="1:107" ht="28.5" customHeight="1" x14ac:dyDescent="0.25">
      <c r="A74" s="270" t="s">
        <v>639</v>
      </c>
      <c r="B74" s="188" t="s">
        <v>646</v>
      </c>
      <c r="C74" s="189" t="s">
        <v>722</v>
      </c>
      <c r="AF74" s="221"/>
      <c r="AG74" s="221"/>
      <c r="AH74" s="221"/>
      <c r="AI74" s="221"/>
      <c r="AO74" s="190"/>
      <c r="AZ74" s="208"/>
      <c r="BA74" s="208" t="s">
        <v>708</v>
      </c>
      <c r="BB74" s="193"/>
      <c r="BC74" s="194" t="s">
        <v>571</v>
      </c>
      <c r="BD74" s="187"/>
      <c r="BE74" s="194" t="s">
        <v>183</v>
      </c>
      <c r="BF74" s="189">
        <v>1</v>
      </c>
      <c r="BG74" s="189"/>
      <c r="BH74" s="265">
        <f t="shared" si="1"/>
        <v>0</v>
      </c>
    </row>
    <row r="75" spans="1:107" ht="28.5" customHeight="1" x14ac:dyDescent="0.25">
      <c r="A75" s="270" t="s">
        <v>548</v>
      </c>
      <c r="B75" s="196" t="s">
        <v>641</v>
      </c>
      <c r="C75" s="189" t="s">
        <v>744</v>
      </c>
      <c r="AB75" s="221"/>
      <c r="AC75" s="221"/>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8"/>
      <c r="BA75" s="208" t="s">
        <v>716</v>
      </c>
      <c r="BB75" s="193"/>
      <c r="BC75" s="194" t="s">
        <v>572</v>
      </c>
      <c r="BD75" s="187"/>
      <c r="BE75" s="194" t="s">
        <v>183</v>
      </c>
      <c r="BF75" s="189">
        <v>1</v>
      </c>
      <c r="BG75" s="189"/>
      <c r="BH75" s="265">
        <f t="shared" si="1"/>
        <v>0</v>
      </c>
    </row>
    <row r="76" spans="1:107" ht="28.5" customHeight="1" x14ac:dyDescent="0.25">
      <c r="A76" s="270" t="s">
        <v>549</v>
      </c>
      <c r="B76" s="196" t="s">
        <v>647</v>
      </c>
      <c r="C76" s="189" t="s">
        <v>744</v>
      </c>
      <c r="AF76" s="190"/>
      <c r="AG76" s="190"/>
      <c r="AH76" s="190"/>
      <c r="AI76" s="190"/>
      <c r="AJ76" s="190"/>
      <c r="AK76" s="190"/>
      <c r="AL76" s="190"/>
      <c r="AM76" s="190"/>
      <c r="AN76" s="221"/>
      <c r="AO76" s="221"/>
      <c r="AP76" s="190"/>
      <c r="AQ76" s="190"/>
      <c r="AR76" s="190"/>
      <c r="AS76" s="190"/>
      <c r="AT76" s="190"/>
      <c r="AU76" s="190"/>
      <c r="AV76" s="190"/>
      <c r="AW76" s="190"/>
      <c r="AX76" s="190"/>
      <c r="AY76" s="190"/>
      <c r="AZ76" s="208"/>
      <c r="BA76" s="208" t="s">
        <v>726</v>
      </c>
      <c r="BB76" s="211"/>
      <c r="BC76" s="194" t="s">
        <v>572</v>
      </c>
      <c r="BD76" s="187"/>
      <c r="BE76" s="194" t="s">
        <v>183</v>
      </c>
      <c r="BF76" s="189">
        <v>1</v>
      </c>
      <c r="BG76" s="189"/>
      <c r="BH76" s="265">
        <f t="shared" si="1"/>
        <v>0</v>
      </c>
    </row>
    <row r="77" spans="1:107" ht="28.5" customHeight="1" x14ac:dyDescent="0.25">
      <c r="A77" s="270" t="s">
        <v>550</v>
      </c>
      <c r="B77" s="196" t="s">
        <v>648</v>
      </c>
      <c r="C77" s="189" t="s">
        <v>723</v>
      </c>
      <c r="AB77" s="190"/>
      <c r="AC77" s="190"/>
      <c r="AD77" s="221"/>
      <c r="AE77" s="221"/>
      <c r="AF77" s="190"/>
      <c r="AG77" s="190"/>
      <c r="AH77" s="190"/>
      <c r="AI77" s="190"/>
      <c r="AJ77" s="190"/>
      <c r="AK77" s="190"/>
      <c r="AL77" s="190"/>
      <c r="AM77" s="190"/>
      <c r="AN77" s="190"/>
      <c r="AO77" s="190"/>
      <c r="AP77" s="190"/>
      <c r="AQ77" s="190"/>
      <c r="AR77" s="190"/>
      <c r="AS77" s="190"/>
      <c r="AT77" s="190"/>
      <c r="AU77" s="190"/>
      <c r="AV77" s="190"/>
      <c r="AW77" s="190"/>
      <c r="AX77" s="190"/>
      <c r="AY77" s="190"/>
      <c r="AZ77" s="208"/>
      <c r="BA77" s="208" t="s">
        <v>717</v>
      </c>
      <c r="BB77" s="211"/>
      <c r="BC77" s="194" t="s">
        <v>572</v>
      </c>
      <c r="BD77" s="187"/>
      <c r="BE77" s="194" t="s">
        <v>183</v>
      </c>
      <c r="BF77" s="189">
        <v>1</v>
      </c>
      <c r="BG77" s="189"/>
      <c r="BH77" s="265">
        <f t="shared" si="1"/>
        <v>0</v>
      </c>
    </row>
    <row r="78" spans="1:107" ht="28.5" customHeight="1" x14ac:dyDescent="0.25">
      <c r="A78" s="270" t="s">
        <v>551</v>
      </c>
      <c r="B78" s="196" t="s">
        <v>649</v>
      </c>
      <c r="C78" s="189" t="s">
        <v>723</v>
      </c>
      <c r="AF78" s="190"/>
      <c r="AG78" s="190"/>
      <c r="AH78" s="190"/>
      <c r="AI78" s="190"/>
      <c r="AJ78" s="190"/>
      <c r="AK78" s="190"/>
      <c r="AL78" s="221"/>
      <c r="AM78" s="221"/>
      <c r="AN78" s="190"/>
      <c r="AO78" s="190"/>
      <c r="AP78" s="190"/>
      <c r="AQ78" s="190"/>
      <c r="AR78" s="190"/>
      <c r="AS78" s="190"/>
      <c r="AT78" s="190"/>
      <c r="AU78" s="190"/>
      <c r="AV78" s="190"/>
      <c r="AW78" s="190"/>
      <c r="AX78" s="190"/>
      <c r="AY78" s="190"/>
      <c r="AZ78" s="208"/>
      <c r="BA78" s="208" t="s">
        <v>731</v>
      </c>
      <c r="BB78" s="219"/>
      <c r="BC78" s="194" t="s">
        <v>572</v>
      </c>
      <c r="BD78" s="199"/>
      <c r="BE78" s="207" t="s">
        <v>183</v>
      </c>
      <c r="BF78" s="206">
        <v>1</v>
      </c>
      <c r="BG78" s="206"/>
      <c r="BH78" s="269">
        <f t="shared" si="1"/>
        <v>0</v>
      </c>
    </row>
    <row r="79" spans="1:107" ht="28.5" customHeight="1" x14ac:dyDescent="0.25">
      <c r="A79" s="270" t="s">
        <v>634</v>
      </c>
      <c r="B79" s="196" t="s">
        <v>650</v>
      </c>
      <c r="C79" s="189" t="s">
        <v>724</v>
      </c>
      <c r="AF79" s="190"/>
      <c r="AG79" s="190"/>
      <c r="AH79" s="190"/>
      <c r="AI79" s="190"/>
      <c r="AJ79" s="221"/>
      <c r="AK79" s="221"/>
      <c r="AL79" s="190"/>
      <c r="AM79" s="190"/>
      <c r="AN79" s="190"/>
      <c r="AO79" s="190"/>
      <c r="AP79" s="190"/>
      <c r="AQ79" s="190"/>
      <c r="AR79" s="190"/>
      <c r="AS79" s="190"/>
      <c r="AT79" s="190"/>
      <c r="AU79" s="190"/>
      <c r="AV79" s="190"/>
      <c r="AW79" s="190"/>
      <c r="AX79" s="190"/>
      <c r="AY79" s="190"/>
      <c r="AZ79" s="208"/>
      <c r="BA79" s="208" t="s">
        <v>732</v>
      </c>
      <c r="BB79" s="193"/>
      <c r="BC79" s="194" t="s">
        <v>562</v>
      </c>
      <c r="BD79" s="187"/>
      <c r="BE79" s="194" t="s">
        <v>183</v>
      </c>
      <c r="BF79" s="189">
        <v>1</v>
      </c>
      <c r="BG79" s="189"/>
      <c r="BH79" s="265">
        <f t="shared" si="1"/>
        <v>0</v>
      </c>
    </row>
    <row r="80" spans="1:107" ht="28.5" customHeight="1" x14ac:dyDescent="0.25">
      <c r="A80" s="270" t="s">
        <v>635</v>
      </c>
      <c r="B80" s="196" t="s">
        <v>651</v>
      </c>
      <c r="C80" s="189" t="s">
        <v>724</v>
      </c>
      <c r="U80" s="190"/>
      <c r="X80" s="221"/>
      <c r="Y80" s="221"/>
      <c r="Z80" s="221"/>
      <c r="AA80" s="221"/>
      <c r="AF80" s="190"/>
      <c r="AG80" s="190"/>
      <c r="AH80" s="190"/>
      <c r="AI80" s="190"/>
      <c r="AJ80" s="190"/>
      <c r="AK80" s="190"/>
      <c r="AL80" s="190"/>
      <c r="AM80" s="190"/>
      <c r="AN80" s="190"/>
      <c r="AO80" s="190"/>
      <c r="AP80" s="190"/>
      <c r="AQ80" s="190"/>
      <c r="AR80" s="190"/>
      <c r="AS80" s="190"/>
      <c r="AT80" s="190"/>
      <c r="AU80" s="190"/>
      <c r="AV80" s="190"/>
      <c r="AW80" s="190"/>
      <c r="AX80" s="190"/>
      <c r="AY80" s="190"/>
      <c r="AZ80" s="208"/>
      <c r="BA80" s="208" t="s">
        <v>718</v>
      </c>
      <c r="BB80" s="193"/>
      <c r="BC80" s="194" t="s">
        <v>562</v>
      </c>
      <c r="BD80" s="187"/>
      <c r="BE80" s="194" t="s">
        <v>183</v>
      </c>
      <c r="BF80" s="189">
        <v>1</v>
      </c>
      <c r="BG80" s="189"/>
      <c r="BH80" s="265">
        <f t="shared" si="1"/>
        <v>0</v>
      </c>
    </row>
    <row r="81" spans="1:107" ht="28.5" customHeight="1" x14ac:dyDescent="0.25">
      <c r="A81" s="270" t="s">
        <v>730</v>
      </c>
      <c r="B81" s="196" t="s">
        <v>661</v>
      </c>
      <c r="C81" s="189" t="s">
        <v>724</v>
      </c>
      <c r="T81" s="221"/>
      <c r="U81" s="221"/>
      <c r="V81" s="221"/>
      <c r="W81" s="221"/>
      <c r="AA81" s="190"/>
      <c r="AF81" s="190"/>
      <c r="AG81" s="190"/>
      <c r="AH81" s="190"/>
      <c r="AI81" s="190"/>
      <c r="AJ81" s="190"/>
      <c r="AK81" s="190"/>
      <c r="AL81" s="190"/>
      <c r="AM81" s="190"/>
      <c r="AN81" s="190"/>
      <c r="AO81" s="190"/>
      <c r="AP81" s="190"/>
      <c r="AQ81" s="190"/>
      <c r="AR81" s="190"/>
      <c r="AS81" s="190"/>
      <c r="AT81" s="190"/>
      <c r="AU81" s="190"/>
      <c r="AV81" s="190"/>
      <c r="AW81" s="190"/>
      <c r="AX81" s="190"/>
      <c r="AY81" s="190"/>
      <c r="AZ81" s="208"/>
      <c r="BA81" s="208" t="s">
        <v>719</v>
      </c>
      <c r="BB81" s="193"/>
      <c r="BC81" s="194" t="s">
        <v>562</v>
      </c>
      <c r="BD81" s="187"/>
      <c r="BE81" s="194" t="s">
        <v>183</v>
      </c>
      <c r="BF81" s="189">
        <v>1</v>
      </c>
      <c r="BG81" s="189"/>
      <c r="BH81" s="265">
        <f t="shared" si="1"/>
        <v>0</v>
      </c>
    </row>
    <row r="82" spans="1:107" ht="28.5" customHeight="1" x14ac:dyDescent="0.25">
      <c r="A82" s="270" t="s">
        <v>636</v>
      </c>
      <c r="B82" s="196" t="s">
        <v>645</v>
      </c>
      <c r="C82" s="189" t="s">
        <v>759</v>
      </c>
      <c r="L82" s="190"/>
      <c r="M82" s="190"/>
      <c r="N82" s="190"/>
      <c r="O82" s="190"/>
      <c r="S82" s="221"/>
      <c r="AF82" s="190"/>
      <c r="AG82" s="190"/>
      <c r="AH82" s="190"/>
      <c r="AI82" s="190"/>
      <c r="AJ82" s="190"/>
      <c r="AK82" s="190"/>
      <c r="AL82" s="190"/>
      <c r="AM82" s="190"/>
      <c r="AN82" s="190"/>
      <c r="AO82" s="190"/>
      <c r="AP82" s="190"/>
      <c r="AQ82" s="190"/>
      <c r="AR82" s="190"/>
      <c r="AS82" s="190"/>
      <c r="AT82" s="190"/>
      <c r="AU82" s="190"/>
      <c r="AV82" s="190"/>
      <c r="AW82" s="190"/>
      <c r="AX82" s="190"/>
      <c r="AY82" s="190"/>
      <c r="AZ82" s="208"/>
      <c r="BA82" s="208" t="s">
        <v>720</v>
      </c>
      <c r="BB82" s="193"/>
      <c r="BC82" s="194" t="s">
        <v>573</v>
      </c>
      <c r="BD82" s="187"/>
      <c r="BE82" s="207" t="s">
        <v>183</v>
      </c>
      <c r="BF82" s="206">
        <v>1</v>
      </c>
      <c r="BG82" s="206"/>
      <c r="BH82" s="269">
        <f t="shared" si="1"/>
        <v>0</v>
      </c>
    </row>
    <row r="83" spans="1:107" ht="28.5" customHeight="1" x14ac:dyDescent="0.25">
      <c r="A83" s="270" t="s">
        <v>637</v>
      </c>
      <c r="B83" s="196" t="s">
        <v>652</v>
      </c>
      <c r="C83" s="189" t="s">
        <v>759</v>
      </c>
      <c r="AB83" s="190"/>
      <c r="AC83" s="190"/>
      <c r="AD83" s="221"/>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208"/>
      <c r="BA83" s="208" t="s">
        <v>721</v>
      </c>
      <c r="BB83" s="193"/>
      <c r="BC83" s="194" t="s">
        <v>573</v>
      </c>
      <c r="BD83" s="187"/>
      <c r="BE83" s="194" t="s">
        <v>183</v>
      </c>
      <c r="BF83" s="189">
        <v>1</v>
      </c>
      <c r="BG83" s="189"/>
      <c r="BH83" s="265">
        <f t="shared" si="1"/>
        <v>0</v>
      </c>
    </row>
    <row r="84" spans="1:107" ht="28.5" customHeight="1" x14ac:dyDescent="0.25">
      <c r="A84" s="270" t="s">
        <v>642</v>
      </c>
      <c r="B84" s="196" t="s">
        <v>644</v>
      </c>
      <c r="C84" s="189" t="s">
        <v>725</v>
      </c>
      <c r="X84" s="190"/>
      <c r="Y84" s="190"/>
      <c r="Z84" s="190"/>
      <c r="AA84" s="190"/>
      <c r="AB84" s="190"/>
      <c r="AC84" s="221"/>
      <c r="AD84" s="221"/>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8"/>
      <c r="BA84" s="226" t="s">
        <v>729</v>
      </c>
      <c r="BB84" s="193"/>
      <c r="BC84" s="194" t="s">
        <v>654</v>
      </c>
      <c r="BD84" s="187"/>
      <c r="BE84" s="194" t="s">
        <v>183</v>
      </c>
      <c r="BF84" s="189">
        <v>1</v>
      </c>
      <c r="BG84" s="189"/>
      <c r="BH84" s="265">
        <f t="shared" si="1"/>
        <v>0</v>
      </c>
    </row>
    <row r="85" spans="1:107" ht="28.5" customHeight="1" x14ac:dyDescent="0.25">
      <c r="A85" s="270" t="s">
        <v>643</v>
      </c>
      <c r="B85" s="196" t="s">
        <v>653</v>
      </c>
      <c r="C85" s="189" t="s">
        <v>725</v>
      </c>
      <c r="AB85" s="190"/>
      <c r="AC85" s="190"/>
      <c r="AD85" s="190"/>
      <c r="AE85" s="190"/>
      <c r="AF85" s="190"/>
      <c r="AG85" s="190"/>
      <c r="AH85" s="190"/>
      <c r="AI85" s="190"/>
      <c r="AJ85" s="190"/>
      <c r="AK85" s="190"/>
      <c r="AL85" s="190"/>
      <c r="AM85" s="190"/>
      <c r="AN85" s="190"/>
      <c r="AO85" s="190"/>
      <c r="AP85" s="190"/>
      <c r="AQ85" s="190"/>
      <c r="AR85" s="221"/>
      <c r="AS85" s="221"/>
      <c r="AT85" s="190"/>
      <c r="AU85" s="190"/>
      <c r="AV85" s="190"/>
      <c r="AW85" s="190"/>
      <c r="AX85" s="190"/>
      <c r="AY85" s="190"/>
      <c r="AZ85" s="208"/>
      <c r="BA85" s="208" t="s">
        <v>728</v>
      </c>
      <c r="BB85" s="193"/>
      <c r="BC85" s="194" t="s">
        <v>654</v>
      </c>
      <c r="BD85" s="187"/>
      <c r="BE85" s="194" t="s">
        <v>183</v>
      </c>
      <c r="BF85" s="189">
        <v>1</v>
      </c>
      <c r="BG85" s="189"/>
      <c r="BH85" s="265">
        <f t="shared" si="1"/>
        <v>0</v>
      </c>
    </row>
    <row r="86" spans="1:107" ht="22.5" customHeight="1" x14ac:dyDescent="0.25">
      <c r="A86" s="290" t="s">
        <v>552</v>
      </c>
      <c r="B86" s="217"/>
      <c r="C86" s="182"/>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4"/>
      <c r="BA86" s="184"/>
      <c r="BB86" s="218"/>
      <c r="BC86" s="217"/>
      <c r="BD86" s="181"/>
      <c r="BE86" s="217"/>
      <c r="BF86" s="182"/>
      <c r="BG86" s="182"/>
      <c r="BH86" s="272"/>
    </row>
    <row r="87" spans="1:107" s="209" customFormat="1" ht="52.5" customHeight="1" x14ac:dyDescent="0.25">
      <c r="A87" s="266" t="s">
        <v>671</v>
      </c>
      <c r="B87" s="207" t="s">
        <v>624</v>
      </c>
      <c r="C87" s="206" t="s">
        <v>754</v>
      </c>
      <c r="D87" s="190"/>
      <c r="E87" s="190"/>
      <c r="F87" s="190"/>
      <c r="G87" s="190"/>
      <c r="H87" s="190"/>
      <c r="I87" s="190"/>
      <c r="J87" s="190"/>
      <c r="K87" s="190"/>
      <c r="L87" s="190"/>
      <c r="M87" s="190"/>
      <c r="N87" s="190"/>
      <c r="O87" s="190"/>
      <c r="P87" s="190"/>
      <c r="Q87" s="190"/>
      <c r="R87" s="190"/>
      <c r="S87" s="190"/>
      <c r="T87" s="190"/>
      <c r="U87" s="190"/>
      <c r="V87" s="190"/>
      <c r="W87" s="190"/>
      <c r="X87" s="221"/>
      <c r="Y87" s="221"/>
      <c r="Z87" s="221"/>
      <c r="AA87" s="221"/>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208"/>
      <c r="BA87" s="208" t="s">
        <v>718</v>
      </c>
      <c r="BB87" s="211"/>
      <c r="BC87" s="207" t="s">
        <v>740</v>
      </c>
      <c r="BD87" s="199"/>
      <c r="BE87" s="207" t="s">
        <v>183</v>
      </c>
      <c r="BF87" s="206">
        <v>1</v>
      </c>
      <c r="BG87" s="206"/>
      <c r="BH87" s="269">
        <f t="shared" si="1"/>
        <v>0</v>
      </c>
      <c r="BI87" s="261"/>
      <c r="BJ87" s="261"/>
      <c r="BK87" s="261"/>
      <c r="BL87" s="261"/>
      <c r="BM87" s="261"/>
      <c r="BN87" s="261"/>
      <c r="BO87" s="261"/>
      <c r="BP87" s="261"/>
      <c r="BQ87" s="261"/>
      <c r="BR87" s="261"/>
      <c r="BS87" s="261"/>
      <c r="BT87" s="261"/>
      <c r="BU87" s="261"/>
      <c r="BV87" s="261"/>
      <c r="BW87" s="261"/>
      <c r="BX87" s="261"/>
      <c r="BY87" s="261"/>
      <c r="BZ87" s="261"/>
      <c r="CA87" s="261"/>
      <c r="CB87" s="261"/>
      <c r="CC87" s="261"/>
      <c r="CD87" s="261"/>
      <c r="CE87" s="261"/>
      <c r="CF87" s="261"/>
      <c r="CG87" s="261"/>
      <c r="CH87" s="261"/>
      <c r="CI87" s="261"/>
      <c r="CJ87" s="261"/>
      <c r="CK87" s="261"/>
      <c r="CL87" s="261"/>
      <c r="CM87" s="261"/>
      <c r="CN87" s="261"/>
      <c r="CO87" s="261"/>
      <c r="CP87" s="261"/>
      <c r="CQ87" s="261"/>
      <c r="CR87" s="261"/>
      <c r="CS87" s="261"/>
      <c r="CT87" s="261"/>
      <c r="CU87" s="261"/>
      <c r="CV87" s="261"/>
      <c r="CW87" s="261"/>
      <c r="CX87" s="261"/>
      <c r="CY87" s="261"/>
      <c r="CZ87" s="261"/>
      <c r="DA87" s="261"/>
      <c r="DB87" s="261"/>
      <c r="DC87" s="261"/>
    </row>
    <row r="88" spans="1:107" s="209" customFormat="1" ht="38.25" customHeight="1" x14ac:dyDescent="0.25">
      <c r="A88" s="266" t="s">
        <v>769</v>
      </c>
      <c r="B88" s="207" t="s">
        <v>624</v>
      </c>
      <c r="C88" s="206" t="s">
        <v>743</v>
      </c>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231"/>
      <c r="AT88" s="231"/>
      <c r="AU88" s="231"/>
      <c r="AV88" s="231"/>
      <c r="AW88" s="231"/>
      <c r="AX88" s="231"/>
      <c r="AY88" s="190"/>
      <c r="AZ88" s="208"/>
      <c r="BA88" s="208" t="s">
        <v>738</v>
      </c>
      <c r="BB88" s="211"/>
      <c r="BC88" s="207" t="s">
        <v>741</v>
      </c>
      <c r="BD88" s="199"/>
      <c r="BE88" s="207" t="s">
        <v>183</v>
      </c>
      <c r="BF88" s="206">
        <v>1</v>
      </c>
      <c r="BG88" s="206"/>
      <c r="BH88" s="269">
        <f t="shared" si="1"/>
        <v>0</v>
      </c>
      <c r="BI88" s="261"/>
      <c r="BJ88" s="261"/>
      <c r="BK88" s="261"/>
      <c r="BL88" s="261"/>
      <c r="BM88" s="261"/>
      <c r="BN88" s="261"/>
      <c r="BO88" s="261"/>
      <c r="BP88" s="261"/>
      <c r="BQ88" s="261"/>
      <c r="BR88" s="261"/>
      <c r="BS88" s="261"/>
      <c r="BT88" s="261"/>
      <c r="BU88" s="261"/>
      <c r="BV88" s="261"/>
      <c r="BW88" s="261"/>
      <c r="BX88" s="261"/>
      <c r="BY88" s="261"/>
      <c r="BZ88" s="261"/>
      <c r="CA88" s="261"/>
      <c r="CB88" s="261"/>
      <c r="CC88" s="261"/>
      <c r="CD88" s="261"/>
      <c r="CE88" s="261"/>
      <c r="CF88" s="261"/>
      <c r="CG88" s="261"/>
      <c r="CH88" s="261"/>
      <c r="CI88" s="261"/>
      <c r="CJ88" s="261"/>
      <c r="CK88" s="261"/>
      <c r="CL88" s="261"/>
      <c r="CM88" s="261"/>
      <c r="CN88" s="261"/>
      <c r="CO88" s="261"/>
      <c r="CP88" s="261"/>
      <c r="CQ88" s="261"/>
      <c r="CR88" s="261"/>
      <c r="CS88" s="261"/>
      <c r="CT88" s="261"/>
      <c r="CU88" s="261"/>
      <c r="CV88" s="261"/>
      <c r="CW88" s="261"/>
      <c r="CX88" s="261"/>
      <c r="CY88" s="261"/>
      <c r="CZ88" s="261"/>
      <c r="DA88" s="261"/>
      <c r="DB88" s="261"/>
      <c r="DC88" s="261"/>
    </row>
    <row r="89" spans="1:107" s="209" customFormat="1" ht="29.1" customHeight="1" x14ac:dyDescent="0.25">
      <c r="A89" s="266" t="s">
        <v>768</v>
      </c>
      <c r="B89" s="207" t="s">
        <v>624</v>
      </c>
      <c r="C89" s="206" t="s">
        <v>753</v>
      </c>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231"/>
      <c r="AT89" s="231"/>
      <c r="AU89" s="231"/>
      <c r="AV89" s="231"/>
      <c r="AW89" s="231"/>
      <c r="AX89" s="231"/>
      <c r="AY89" s="190"/>
      <c r="AZ89" s="208"/>
      <c r="BA89" s="208" t="s">
        <v>738</v>
      </c>
      <c r="BB89" s="211"/>
      <c r="BC89" s="207" t="s">
        <v>742</v>
      </c>
      <c r="BD89" s="199"/>
      <c r="BE89" s="207" t="s">
        <v>183</v>
      </c>
      <c r="BF89" s="206">
        <v>2</v>
      </c>
      <c r="BG89" s="206"/>
      <c r="BH89" s="269">
        <f t="shared" si="1"/>
        <v>0</v>
      </c>
      <c r="BI89" s="261"/>
      <c r="BJ89" s="261"/>
      <c r="BK89" s="261"/>
      <c r="BL89" s="261"/>
      <c r="BM89" s="261"/>
      <c r="BN89" s="261"/>
      <c r="BO89" s="261"/>
      <c r="BP89" s="261"/>
      <c r="BQ89" s="261"/>
      <c r="BR89" s="261"/>
      <c r="BS89" s="261"/>
      <c r="BT89" s="261"/>
      <c r="BU89" s="261"/>
      <c r="BV89" s="261"/>
      <c r="BW89" s="261"/>
      <c r="BX89" s="261"/>
      <c r="BY89" s="261"/>
      <c r="BZ89" s="261"/>
      <c r="CA89" s="261"/>
      <c r="CB89" s="261"/>
      <c r="CC89" s="261"/>
      <c r="CD89" s="261"/>
      <c r="CE89" s="261"/>
      <c r="CF89" s="261"/>
      <c r="CG89" s="261"/>
      <c r="CH89" s="261"/>
      <c r="CI89" s="261"/>
      <c r="CJ89" s="261"/>
      <c r="CK89" s="261"/>
      <c r="CL89" s="261"/>
      <c r="CM89" s="261"/>
      <c r="CN89" s="261"/>
      <c r="CO89" s="261"/>
      <c r="CP89" s="261"/>
      <c r="CQ89" s="261"/>
      <c r="CR89" s="261"/>
      <c r="CS89" s="261"/>
      <c r="CT89" s="261"/>
      <c r="CU89" s="261"/>
      <c r="CV89" s="261"/>
      <c r="CW89" s="261"/>
      <c r="CX89" s="261"/>
      <c r="CY89" s="261"/>
      <c r="CZ89" s="261"/>
      <c r="DA89" s="261"/>
      <c r="DB89" s="261"/>
      <c r="DC89" s="261"/>
    </row>
    <row r="90" spans="1:107" s="209" customFormat="1" ht="36" hidden="1" customHeight="1" x14ac:dyDescent="0.25">
      <c r="A90" s="274" t="s">
        <v>734</v>
      </c>
      <c r="B90" s="236" t="s">
        <v>727</v>
      </c>
      <c r="C90" s="237" t="s">
        <v>752</v>
      </c>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Y90" s="190"/>
      <c r="AZ90" s="208"/>
      <c r="BA90" s="208"/>
      <c r="BB90" s="211"/>
      <c r="BC90" s="207"/>
      <c r="BD90" s="199"/>
      <c r="BE90" s="207"/>
      <c r="BF90" s="206"/>
      <c r="BG90" s="206"/>
      <c r="BH90" s="269"/>
      <c r="BI90" s="261"/>
      <c r="BJ90" s="261"/>
      <c r="BK90" s="261"/>
      <c r="BL90" s="261"/>
      <c r="BM90" s="261"/>
      <c r="BN90" s="261"/>
      <c r="BO90" s="261"/>
      <c r="BP90" s="261"/>
      <c r="BQ90" s="261"/>
      <c r="BR90" s="261"/>
      <c r="BS90" s="261"/>
      <c r="BT90" s="261"/>
      <c r="BU90" s="261"/>
      <c r="BV90" s="261"/>
      <c r="BW90" s="261"/>
      <c r="BX90" s="261"/>
      <c r="BY90" s="261"/>
      <c r="BZ90" s="261"/>
      <c r="CA90" s="261"/>
      <c r="CB90" s="261"/>
      <c r="CC90" s="261"/>
      <c r="CD90" s="261"/>
      <c r="CE90" s="261"/>
      <c r="CF90" s="261"/>
      <c r="CG90" s="261"/>
      <c r="CH90" s="261"/>
      <c r="CI90" s="261"/>
      <c r="CJ90" s="261"/>
      <c r="CK90" s="261"/>
      <c r="CL90" s="261"/>
      <c r="CM90" s="261"/>
      <c r="CN90" s="261"/>
      <c r="CO90" s="261"/>
      <c r="CP90" s="261"/>
      <c r="CQ90" s="261"/>
      <c r="CR90" s="261"/>
      <c r="CS90" s="261"/>
      <c r="CT90" s="261"/>
      <c r="CU90" s="261"/>
      <c r="CV90" s="261"/>
      <c r="CW90" s="261"/>
      <c r="CX90" s="261"/>
      <c r="CY90" s="261"/>
      <c r="CZ90" s="261"/>
      <c r="DA90" s="261"/>
      <c r="DB90" s="261"/>
      <c r="DC90" s="261"/>
    </row>
    <row r="91" spans="1:107" ht="34.5" hidden="1" customHeight="1" x14ac:dyDescent="0.25">
      <c r="A91" s="274" t="s">
        <v>760</v>
      </c>
      <c r="B91" s="235" t="s">
        <v>543</v>
      </c>
      <c r="C91" s="235" t="s">
        <v>771</v>
      </c>
      <c r="L91" s="190"/>
      <c r="M91" s="190"/>
      <c r="N91" s="190"/>
      <c r="O91" s="190"/>
      <c r="P91" s="190"/>
      <c r="Q91" s="190"/>
      <c r="R91" s="190"/>
      <c r="S91" s="190"/>
      <c r="T91" s="190"/>
      <c r="U91" s="190"/>
      <c r="V91" s="190"/>
      <c r="W91" s="190"/>
      <c r="X91" s="190"/>
      <c r="Y91" s="190"/>
      <c r="Z91" s="190"/>
      <c r="AA91" s="190"/>
      <c r="AB91" s="230"/>
      <c r="AC91" s="23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208"/>
      <c r="BA91" s="208"/>
      <c r="BB91" s="193"/>
      <c r="BC91" s="194"/>
      <c r="BD91" s="187"/>
      <c r="BE91" s="194"/>
      <c r="BF91" s="189"/>
      <c r="BG91" s="189"/>
      <c r="BH91" s="265"/>
    </row>
    <row r="92" spans="1:107" ht="48.75" hidden="1" customHeight="1" x14ac:dyDescent="0.25">
      <c r="A92" s="275" t="s">
        <v>770</v>
      </c>
      <c r="B92" s="238" t="s">
        <v>624</v>
      </c>
      <c r="C92" s="237" t="s">
        <v>767</v>
      </c>
      <c r="L92" s="190"/>
      <c r="M92" s="190"/>
      <c r="N92" s="190"/>
      <c r="O92" s="190"/>
      <c r="P92" s="190"/>
      <c r="Q92" s="190"/>
      <c r="R92" s="190"/>
      <c r="S92" s="190"/>
      <c r="T92" s="190"/>
      <c r="U92" s="190"/>
      <c r="V92" s="190"/>
      <c r="W92" s="190"/>
      <c r="X92" s="190"/>
      <c r="Y92" s="190"/>
      <c r="Z92" s="190"/>
      <c r="AA92" s="190"/>
      <c r="AB92" s="230"/>
      <c r="AC92" s="230"/>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208"/>
      <c r="BA92" s="208"/>
      <c r="BB92" s="193"/>
      <c r="BC92" s="194"/>
      <c r="BD92" s="187"/>
      <c r="BE92" s="194"/>
      <c r="BF92" s="189"/>
      <c r="BG92" s="189"/>
      <c r="BH92" s="265"/>
    </row>
    <row r="93" spans="1:107" ht="47.25" hidden="1" x14ac:dyDescent="0.25">
      <c r="A93" s="276" t="s">
        <v>668</v>
      </c>
      <c r="B93" s="232" t="s">
        <v>667</v>
      </c>
      <c r="C93" s="233" t="s">
        <v>739</v>
      </c>
      <c r="AY93" s="208"/>
      <c r="AZ93" s="208"/>
      <c r="BA93" s="193"/>
      <c r="BB93" s="194"/>
      <c r="BC93" s="194"/>
      <c r="BD93" s="187"/>
      <c r="BE93" s="189"/>
      <c r="BF93" s="189"/>
      <c r="BG93" s="195"/>
      <c r="BH93" s="277"/>
    </row>
    <row r="94" spans="1:107" s="209" customFormat="1" ht="29.1" hidden="1" customHeight="1" x14ac:dyDescent="0.25">
      <c r="A94" s="278" t="s">
        <v>666</v>
      </c>
      <c r="B94" s="234" t="s">
        <v>624</v>
      </c>
      <c r="C94" s="233" t="s">
        <v>739</v>
      </c>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208"/>
      <c r="BA94" s="208"/>
      <c r="BB94" s="211"/>
      <c r="BC94" s="207"/>
      <c r="BD94" s="199"/>
      <c r="BE94" s="194"/>
      <c r="BF94" s="206"/>
      <c r="BG94" s="206"/>
      <c r="BH94" s="265"/>
      <c r="BI94" s="261"/>
      <c r="BJ94" s="261"/>
      <c r="BK94" s="261"/>
      <c r="BL94" s="261"/>
      <c r="BM94" s="261"/>
      <c r="BN94" s="261"/>
      <c r="BO94" s="261"/>
      <c r="BP94" s="261"/>
      <c r="BQ94" s="261"/>
      <c r="BR94" s="261"/>
      <c r="BS94" s="261"/>
      <c r="BT94" s="261"/>
      <c r="BU94" s="261"/>
      <c r="BV94" s="261"/>
      <c r="BW94" s="261"/>
      <c r="BX94" s="261"/>
      <c r="BY94" s="261"/>
      <c r="BZ94" s="261"/>
      <c r="CA94" s="261"/>
      <c r="CB94" s="261"/>
      <c r="CC94" s="261"/>
      <c r="CD94" s="261"/>
      <c r="CE94" s="261"/>
      <c r="CF94" s="261"/>
      <c r="CG94" s="261"/>
      <c r="CH94" s="261"/>
      <c r="CI94" s="261"/>
      <c r="CJ94" s="261"/>
      <c r="CK94" s="261"/>
      <c r="CL94" s="261"/>
      <c r="CM94" s="261"/>
      <c r="CN94" s="261"/>
      <c r="CO94" s="261"/>
      <c r="CP94" s="261"/>
      <c r="CQ94" s="261"/>
      <c r="CR94" s="261"/>
      <c r="CS94" s="261"/>
      <c r="CT94" s="261"/>
      <c r="CU94" s="261"/>
      <c r="CV94" s="261"/>
      <c r="CW94" s="261"/>
      <c r="CX94" s="261"/>
      <c r="CY94" s="261"/>
      <c r="CZ94" s="261"/>
      <c r="DA94" s="261"/>
      <c r="DB94" s="261"/>
      <c r="DC94" s="261"/>
    </row>
    <row r="95" spans="1:107" ht="47.25" hidden="1" x14ac:dyDescent="0.25">
      <c r="A95" s="276" t="s">
        <v>669</v>
      </c>
      <c r="B95" s="232" t="s">
        <v>667</v>
      </c>
      <c r="C95" s="233" t="s">
        <v>739</v>
      </c>
      <c r="AY95" s="208"/>
      <c r="AZ95" s="208"/>
      <c r="BA95" s="193"/>
      <c r="BB95" s="194"/>
      <c r="BC95" s="194"/>
      <c r="BD95" s="187"/>
      <c r="BE95" s="189"/>
      <c r="BF95" s="189"/>
      <c r="BG95" s="195"/>
      <c r="BH95" s="277"/>
    </row>
    <row r="96" spans="1:107" ht="47.25" hidden="1" x14ac:dyDescent="0.25">
      <c r="A96" s="276" t="s">
        <v>670</v>
      </c>
      <c r="B96" s="232" t="s">
        <v>667</v>
      </c>
      <c r="C96" s="233" t="s">
        <v>739</v>
      </c>
      <c r="AY96" s="208"/>
      <c r="AZ96" s="208"/>
      <c r="BA96" s="193"/>
      <c r="BB96" s="194"/>
      <c r="BC96" s="194"/>
      <c r="BD96" s="187"/>
      <c r="BE96" s="189"/>
      <c r="BF96" s="189"/>
      <c r="BG96" s="195"/>
      <c r="BH96" s="277"/>
    </row>
    <row r="97" spans="1:107" ht="22.5" customHeight="1" x14ac:dyDescent="0.25">
      <c r="A97" s="262" t="s">
        <v>607</v>
      </c>
      <c r="B97" s="217"/>
      <c r="C97" s="182"/>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4"/>
      <c r="BA97" s="184"/>
      <c r="BB97" s="218"/>
      <c r="BC97" s="217"/>
      <c r="BD97" s="181"/>
      <c r="BE97" s="217"/>
      <c r="BF97" s="182"/>
      <c r="BG97" s="182"/>
      <c r="BH97" s="272"/>
    </row>
    <row r="98" spans="1:107" s="209" customFormat="1" ht="31.5" x14ac:dyDescent="0.25">
      <c r="A98" s="266" t="s">
        <v>655</v>
      </c>
      <c r="B98" s="207" t="s">
        <v>655</v>
      </c>
      <c r="C98" s="206" t="s">
        <v>692</v>
      </c>
      <c r="D98" s="190"/>
      <c r="E98" s="190"/>
      <c r="F98" s="190"/>
      <c r="G98" s="190"/>
      <c r="H98" s="190"/>
      <c r="I98" s="190"/>
      <c r="J98" s="190"/>
      <c r="K98" s="190"/>
      <c r="L98" s="190"/>
      <c r="M98" s="190"/>
      <c r="N98" s="190"/>
      <c r="O98" s="190"/>
      <c r="P98" s="190"/>
      <c r="Q98" s="190"/>
      <c r="R98" s="190"/>
      <c r="S98" s="190"/>
      <c r="T98" s="191"/>
      <c r="U98" s="221"/>
      <c r="V98" s="221"/>
      <c r="W98" s="221"/>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208"/>
      <c r="BA98" s="208" t="s">
        <v>657</v>
      </c>
      <c r="BB98" s="211"/>
      <c r="BC98" s="207"/>
      <c r="BD98" s="199"/>
      <c r="BE98" s="207"/>
      <c r="BF98" s="206"/>
      <c r="BG98" s="206"/>
      <c r="BH98" s="269"/>
      <c r="BI98" s="261"/>
      <c r="BJ98" s="261"/>
      <c r="BK98" s="261"/>
      <c r="BL98" s="261"/>
      <c r="BM98" s="261"/>
      <c r="BN98" s="261"/>
      <c r="BO98" s="261"/>
      <c r="BP98" s="261"/>
      <c r="BQ98" s="261"/>
      <c r="BR98" s="261"/>
      <c r="BS98" s="261"/>
      <c r="BT98" s="261"/>
      <c r="BU98" s="261"/>
      <c r="BV98" s="261"/>
      <c r="BW98" s="261"/>
      <c r="BX98" s="261"/>
      <c r="BY98" s="261"/>
      <c r="BZ98" s="261"/>
      <c r="CA98" s="261"/>
      <c r="CB98" s="261"/>
      <c r="CC98" s="261"/>
      <c r="CD98" s="261"/>
      <c r="CE98" s="261"/>
      <c r="CF98" s="261"/>
      <c r="CG98" s="261"/>
      <c r="CH98" s="261"/>
      <c r="CI98" s="261"/>
      <c r="CJ98" s="261"/>
      <c r="CK98" s="261"/>
      <c r="CL98" s="261"/>
      <c r="CM98" s="261"/>
      <c r="CN98" s="261"/>
      <c r="CO98" s="261"/>
      <c r="CP98" s="261"/>
      <c r="CQ98" s="261"/>
      <c r="CR98" s="261"/>
      <c r="CS98" s="261"/>
      <c r="CT98" s="261"/>
      <c r="CU98" s="261"/>
      <c r="CV98" s="261"/>
      <c r="CW98" s="261"/>
      <c r="CX98" s="261"/>
      <c r="CY98" s="261"/>
      <c r="CZ98" s="261"/>
      <c r="DA98" s="261"/>
      <c r="DB98" s="261"/>
      <c r="DC98" s="261"/>
    </row>
    <row r="99" spans="1:107" s="209" customFormat="1" ht="31.5" x14ac:dyDescent="0.25">
      <c r="A99" s="266" t="s">
        <v>655</v>
      </c>
      <c r="B99" s="207" t="s">
        <v>655</v>
      </c>
      <c r="C99" s="206" t="s">
        <v>536</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221"/>
      <c r="AC99" s="221"/>
      <c r="AD99" s="221"/>
      <c r="AE99" s="221"/>
      <c r="AF99" s="190"/>
      <c r="AG99" s="190"/>
      <c r="AH99" s="190"/>
      <c r="AI99" s="190"/>
      <c r="AJ99" s="190"/>
      <c r="AK99" s="190"/>
      <c r="AL99" s="190"/>
      <c r="AM99" s="190"/>
      <c r="AN99" s="190"/>
      <c r="AO99" s="190"/>
      <c r="AP99" s="190"/>
      <c r="AQ99" s="190"/>
      <c r="AR99" s="190"/>
      <c r="AS99" s="190"/>
      <c r="AT99" s="190"/>
      <c r="AU99" s="190"/>
      <c r="AV99" s="190"/>
      <c r="AW99" s="190"/>
      <c r="AX99" s="190"/>
      <c r="AY99" s="190"/>
      <c r="AZ99" s="208"/>
      <c r="BA99" s="208" t="s">
        <v>656</v>
      </c>
      <c r="BB99" s="211"/>
      <c r="BC99" s="207"/>
      <c r="BD99" s="199"/>
      <c r="BE99" s="207"/>
      <c r="BF99" s="206"/>
      <c r="BG99" s="206"/>
      <c r="BH99" s="269"/>
      <c r="BI99" s="261"/>
      <c r="BJ99" s="261"/>
      <c r="BK99" s="261"/>
      <c r="BL99" s="261"/>
      <c r="BM99" s="261"/>
      <c r="BN99" s="261"/>
      <c r="BO99" s="261"/>
      <c r="BP99" s="261"/>
      <c r="BQ99" s="261"/>
      <c r="BR99" s="261"/>
      <c r="BS99" s="261"/>
      <c r="BT99" s="261"/>
      <c r="BU99" s="261"/>
      <c r="BV99" s="261"/>
      <c r="BW99" s="261"/>
      <c r="BX99" s="261"/>
      <c r="BY99" s="261"/>
      <c r="BZ99" s="261"/>
      <c r="CA99" s="261"/>
      <c r="CB99" s="261"/>
      <c r="CC99" s="261"/>
      <c r="CD99" s="261"/>
      <c r="CE99" s="261"/>
      <c r="CF99" s="261"/>
      <c r="CG99" s="261"/>
      <c r="CH99" s="261"/>
      <c r="CI99" s="261"/>
      <c r="CJ99" s="261"/>
      <c r="CK99" s="261"/>
      <c r="CL99" s="261"/>
      <c r="CM99" s="261"/>
      <c r="CN99" s="261"/>
      <c r="CO99" s="261"/>
      <c r="CP99" s="261"/>
      <c r="CQ99" s="261"/>
      <c r="CR99" s="261"/>
      <c r="CS99" s="261"/>
      <c r="CT99" s="261"/>
      <c r="CU99" s="261"/>
      <c r="CV99" s="261"/>
      <c r="CW99" s="261"/>
      <c r="CX99" s="261"/>
      <c r="CY99" s="261"/>
      <c r="CZ99" s="261"/>
      <c r="DA99" s="261"/>
      <c r="DB99" s="261"/>
      <c r="DC99" s="261"/>
    </row>
    <row r="100" spans="1:107" s="209" customFormat="1" ht="31.5" x14ac:dyDescent="0.25">
      <c r="A100" s="266" t="s">
        <v>655</v>
      </c>
      <c r="B100" s="207" t="s">
        <v>655</v>
      </c>
      <c r="C100" s="206" t="s">
        <v>518</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221"/>
      <c r="AO100" s="221"/>
      <c r="AP100" s="221"/>
      <c r="AQ100" s="221"/>
      <c r="AR100" s="190"/>
      <c r="AS100" s="190"/>
      <c r="AT100" s="190"/>
      <c r="AU100" s="190"/>
      <c r="AV100" s="190"/>
      <c r="AW100" s="190"/>
      <c r="AX100" s="190"/>
      <c r="AY100" s="190"/>
      <c r="AZ100" s="208"/>
      <c r="BA100" s="208" t="s">
        <v>658</v>
      </c>
      <c r="BB100" s="211"/>
      <c r="BC100" s="207"/>
      <c r="BD100" s="199"/>
      <c r="BE100" s="207"/>
      <c r="BF100" s="206"/>
      <c r="BG100" s="206"/>
      <c r="BH100" s="269"/>
      <c r="BI100" s="261"/>
      <c r="BJ100" s="261"/>
      <c r="BK100" s="261"/>
      <c r="BL100" s="261"/>
      <c r="BM100" s="261"/>
      <c r="BN100" s="261"/>
      <c r="BO100" s="261"/>
      <c r="BP100" s="261"/>
      <c r="BQ100" s="261"/>
      <c r="BR100" s="261"/>
      <c r="BS100" s="261"/>
      <c r="BT100" s="261"/>
      <c r="BU100" s="261"/>
      <c r="BV100" s="261"/>
      <c r="BW100" s="261"/>
      <c r="BX100" s="261"/>
      <c r="BY100" s="261"/>
      <c r="BZ100" s="261"/>
      <c r="CA100" s="261"/>
      <c r="CB100" s="261"/>
      <c r="CC100" s="261"/>
      <c r="CD100" s="261"/>
      <c r="CE100" s="261"/>
      <c r="CF100" s="261"/>
      <c r="CG100" s="261"/>
      <c r="CH100" s="261"/>
      <c r="CI100" s="261"/>
      <c r="CJ100" s="261"/>
      <c r="CK100" s="261"/>
      <c r="CL100" s="261"/>
      <c r="CM100" s="261"/>
      <c r="CN100" s="261"/>
      <c r="CO100" s="261"/>
      <c r="CP100" s="261"/>
      <c r="CQ100" s="261"/>
      <c r="CR100" s="261"/>
      <c r="CS100" s="261"/>
      <c r="CT100" s="261"/>
      <c r="CU100" s="261"/>
      <c r="CV100" s="261"/>
      <c r="CW100" s="261"/>
      <c r="CX100" s="261"/>
      <c r="CY100" s="261"/>
      <c r="CZ100" s="261"/>
      <c r="DA100" s="261"/>
      <c r="DB100" s="261"/>
      <c r="DC100" s="261"/>
    </row>
    <row r="101" spans="1:107" s="209" customFormat="1" ht="31.5" x14ac:dyDescent="0.25">
      <c r="A101" s="266" t="s">
        <v>655</v>
      </c>
      <c r="B101" s="207" t="s">
        <v>655</v>
      </c>
      <c r="C101" s="215" t="s">
        <v>546</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1"/>
      <c r="AQ101" s="221"/>
      <c r="AR101" s="221"/>
      <c r="AS101" s="221"/>
      <c r="AT101" s="221"/>
      <c r="AU101" s="191"/>
      <c r="AV101" s="190"/>
      <c r="AW101" s="190"/>
      <c r="AX101" s="190"/>
      <c r="AY101" s="190"/>
      <c r="AZ101" s="208"/>
      <c r="BA101" s="208" t="s">
        <v>659</v>
      </c>
      <c r="BB101" s="211"/>
      <c r="BC101" s="207"/>
      <c r="BD101" s="199"/>
      <c r="BE101" s="207"/>
      <c r="BF101" s="206"/>
      <c r="BG101" s="206"/>
      <c r="BH101" s="269"/>
      <c r="BI101" s="261"/>
      <c r="BJ101" s="261"/>
      <c r="BK101" s="261"/>
      <c r="BL101" s="261"/>
      <c r="BM101" s="261"/>
      <c r="BN101" s="261"/>
      <c r="BO101" s="261"/>
      <c r="BP101" s="261"/>
      <c r="BQ101" s="261"/>
      <c r="BR101" s="261"/>
      <c r="BS101" s="261"/>
      <c r="BT101" s="261"/>
      <c r="BU101" s="261"/>
      <c r="BV101" s="261"/>
      <c r="BW101" s="261"/>
      <c r="BX101" s="261"/>
      <c r="BY101" s="261"/>
      <c r="BZ101" s="261"/>
      <c r="CA101" s="261"/>
      <c r="CB101" s="261"/>
      <c r="CC101" s="261"/>
      <c r="CD101" s="261"/>
      <c r="CE101" s="261"/>
      <c r="CF101" s="261"/>
      <c r="CG101" s="261"/>
      <c r="CH101" s="261"/>
      <c r="CI101" s="261"/>
      <c r="CJ101" s="261"/>
      <c r="CK101" s="261"/>
      <c r="CL101" s="261"/>
      <c r="CM101" s="261"/>
      <c r="CN101" s="261"/>
      <c r="CO101" s="261"/>
      <c r="CP101" s="261"/>
      <c r="CQ101" s="261"/>
      <c r="CR101" s="261"/>
      <c r="CS101" s="261"/>
      <c r="CT101" s="261"/>
      <c r="CU101" s="261"/>
      <c r="CV101" s="261"/>
      <c r="CW101" s="261"/>
      <c r="CX101" s="261"/>
      <c r="CY101" s="261"/>
      <c r="CZ101" s="261"/>
      <c r="DA101" s="261"/>
      <c r="DB101" s="261"/>
      <c r="DC101" s="261"/>
    </row>
    <row r="102" spans="1:107" s="245" customFormat="1" ht="27" customHeight="1" thickBot="1" x14ac:dyDescent="0.3">
      <c r="A102" s="291" t="s">
        <v>480</v>
      </c>
      <c r="B102" s="279"/>
      <c r="C102" s="280"/>
      <c r="D102" s="281"/>
      <c r="E102" s="281"/>
      <c r="F102" s="281"/>
      <c r="G102" s="281"/>
      <c r="H102" s="281"/>
      <c r="I102" s="281"/>
      <c r="J102" s="281"/>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c r="AI102" s="281"/>
      <c r="AJ102" s="281"/>
      <c r="AK102" s="281"/>
      <c r="AL102" s="281"/>
      <c r="AM102" s="281"/>
      <c r="AN102" s="281"/>
      <c r="AO102" s="281"/>
      <c r="AP102" s="281"/>
      <c r="AQ102" s="281"/>
      <c r="AR102" s="281"/>
      <c r="AS102" s="281"/>
      <c r="AT102" s="281"/>
      <c r="AU102" s="281"/>
      <c r="AV102" s="281"/>
      <c r="AW102" s="281"/>
      <c r="AX102" s="281"/>
      <c r="AY102" s="281"/>
      <c r="AZ102" s="285"/>
      <c r="BA102" s="285"/>
      <c r="BB102" s="281"/>
      <c r="BC102" s="285"/>
      <c r="BD102" s="282"/>
      <c r="BE102" s="285"/>
      <c r="BF102" s="281"/>
      <c r="BG102" s="281"/>
      <c r="BH102" s="284">
        <f>(SUM(BH17:BH101))/65</f>
        <v>0.13846153846153847</v>
      </c>
      <c r="BI102" s="252"/>
      <c r="BJ102" s="252"/>
      <c r="BK102" s="252"/>
      <c r="BL102" s="252"/>
      <c r="BM102" s="252"/>
      <c r="BN102" s="252"/>
      <c r="BO102" s="252"/>
      <c r="BP102" s="252"/>
      <c r="BQ102" s="252"/>
      <c r="BR102" s="252"/>
      <c r="BS102" s="252"/>
      <c r="BT102" s="252"/>
      <c r="BU102" s="252"/>
      <c r="BV102" s="252"/>
      <c r="BW102" s="252"/>
      <c r="BX102" s="252"/>
      <c r="BY102" s="252"/>
      <c r="BZ102" s="252"/>
      <c r="CA102" s="252"/>
      <c r="CB102" s="252"/>
      <c r="CC102" s="252"/>
      <c r="CD102" s="252"/>
      <c r="CE102" s="252"/>
      <c r="CF102" s="252"/>
      <c r="CG102" s="252"/>
      <c r="CH102" s="252"/>
      <c r="CI102" s="252"/>
      <c r="CJ102" s="252"/>
      <c r="CK102" s="252"/>
      <c r="CL102" s="252"/>
      <c r="CM102" s="252"/>
      <c r="CN102" s="252"/>
      <c r="CO102" s="252"/>
      <c r="CP102" s="252"/>
      <c r="CQ102" s="252"/>
      <c r="CR102" s="252"/>
      <c r="CS102" s="252"/>
      <c r="CT102" s="252"/>
      <c r="CU102" s="252"/>
      <c r="CV102" s="252"/>
      <c r="CW102" s="252"/>
      <c r="CX102" s="252"/>
      <c r="CY102" s="252"/>
      <c r="CZ102" s="252"/>
      <c r="DA102" s="252"/>
      <c r="DB102" s="252"/>
      <c r="DC102" s="252"/>
    </row>
    <row r="103" spans="1:107" s="252" customFormat="1" ht="50.1" customHeight="1" x14ac:dyDescent="0.25">
      <c r="A103" s="257"/>
      <c r="B103" s="253"/>
      <c r="C103" s="254"/>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BB103" s="256"/>
      <c r="BD103" s="257"/>
      <c r="BF103" s="255"/>
      <c r="BG103" s="255"/>
      <c r="BH103" s="258"/>
    </row>
    <row r="104" spans="1:107" s="252" customFormat="1" ht="50.1" customHeight="1" x14ac:dyDescent="0.25">
      <c r="A104" s="257"/>
      <c r="B104" s="253"/>
      <c r="C104" s="254"/>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BB104" s="256"/>
      <c r="BD104" s="257"/>
      <c r="BF104" s="255"/>
      <c r="BG104" s="255"/>
      <c r="BH104" s="258"/>
    </row>
    <row r="105" spans="1:107" s="252" customFormat="1" ht="50.1" customHeight="1" x14ac:dyDescent="0.25">
      <c r="A105" s="257"/>
      <c r="B105" s="253"/>
      <c r="C105" s="254"/>
      <c r="D105" s="255"/>
      <c r="E105" s="255"/>
      <c r="F105" s="255"/>
      <c r="G105" s="255"/>
      <c r="H105" s="255"/>
      <c r="I105" s="255"/>
      <c r="J105" s="255"/>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BB105" s="256"/>
      <c r="BD105" s="257"/>
      <c r="BF105" s="255"/>
      <c r="BG105" s="255"/>
      <c r="BH105" s="258"/>
    </row>
    <row r="106" spans="1:107" s="252" customFormat="1" ht="50.1" customHeight="1" x14ac:dyDescent="0.25">
      <c r="A106" s="257"/>
      <c r="B106" s="253"/>
      <c r="C106" s="254"/>
      <c r="D106" s="255"/>
      <c r="E106" s="255"/>
      <c r="F106" s="255"/>
      <c r="G106" s="255"/>
      <c r="H106" s="255"/>
      <c r="I106" s="255"/>
      <c r="J106" s="255"/>
      <c r="K106" s="255"/>
      <c r="L106" s="255"/>
      <c r="M106" s="255"/>
      <c r="N106" s="255"/>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BB106" s="256"/>
      <c r="BD106" s="257"/>
      <c r="BF106" s="255"/>
      <c r="BG106" s="255"/>
      <c r="BH106" s="258"/>
    </row>
    <row r="107" spans="1:107" s="252" customFormat="1" ht="50.1" customHeight="1" x14ac:dyDescent="0.25">
      <c r="A107" s="257"/>
      <c r="B107" s="253"/>
      <c r="C107" s="254"/>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BB107" s="256"/>
      <c r="BD107" s="257"/>
      <c r="BF107" s="255"/>
      <c r="BG107" s="255"/>
      <c r="BH107" s="258"/>
    </row>
    <row r="108" spans="1:107" s="252" customFormat="1" ht="50.1" customHeight="1" x14ac:dyDescent="0.25">
      <c r="A108" s="257"/>
      <c r="B108" s="253"/>
      <c r="C108" s="254"/>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BB108" s="256"/>
      <c r="BD108" s="257"/>
      <c r="BF108" s="255"/>
      <c r="BG108" s="255"/>
      <c r="BH108" s="258"/>
    </row>
    <row r="109" spans="1:107" s="252" customFormat="1" ht="50.1" customHeight="1" x14ac:dyDescent="0.25">
      <c r="A109" s="257"/>
      <c r="B109" s="253"/>
      <c r="C109" s="254"/>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BB109" s="256"/>
      <c r="BD109" s="257"/>
      <c r="BF109" s="255"/>
      <c r="BG109" s="255"/>
      <c r="BH109" s="258"/>
    </row>
    <row r="110" spans="1:107" s="252" customFormat="1" ht="50.1" customHeight="1" x14ac:dyDescent="0.25">
      <c r="A110" s="257"/>
      <c r="B110" s="253"/>
      <c r="C110" s="254"/>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BB110" s="256"/>
      <c r="BD110" s="257"/>
      <c r="BF110" s="255"/>
      <c r="BG110" s="255"/>
      <c r="BH110" s="258"/>
    </row>
    <row r="111" spans="1:107" s="252" customFormat="1" ht="50.1" customHeight="1" x14ac:dyDescent="0.25">
      <c r="A111" s="257"/>
      <c r="B111" s="253"/>
      <c r="C111" s="254"/>
      <c r="D111" s="255"/>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BB111" s="256"/>
      <c r="BD111" s="257"/>
      <c r="BF111" s="255"/>
      <c r="BG111" s="255"/>
      <c r="BH111" s="258"/>
    </row>
    <row r="112" spans="1:107" s="252" customFormat="1" ht="50.1" customHeight="1" x14ac:dyDescent="0.25">
      <c r="A112" s="257"/>
      <c r="B112" s="253"/>
      <c r="C112" s="254"/>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BB112" s="256"/>
      <c r="BD112" s="257"/>
      <c r="BF112" s="255"/>
      <c r="BG112" s="255"/>
      <c r="BH112" s="258"/>
    </row>
    <row r="113" spans="1:60" s="252" customFormat="1" ht="50.1" customHeight="1" x14ac:dyDescent="0.25">
      <c r="A113" s="257"/>
      <c r="B113" s="253"/>
      <c r="C113" s="254"/>
      <c r="D113" s="255"/>
      <c r="E113" s="255"/>
      <c r="F113" s="255"/>
      <c r="G113" s="255"/>
      <c r="H113" s="255"/>
      <c r="I113" s="255"/>
      <c r="J113" s="255"/>
      <c r="K113" s="255"/>
      <c r="L113" s="255"/>
      <c r="M113" s="255"/>
      <c r="N113" s="255"/>
      <c r="O113" s="255"/>
      <c r="P113" s="255"/>
      <c r="Q113" s="255"/>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BB113" s="256"/>
      <c r="BD113" s="257"/>
      <c r="BF113" s="255"/>
      <c r="BG113" s="255"/>
      <c r="BH113" s="258"/>
    </row>
    <row r="114" spans="1:60" s="252" customFormat="1" ht="50.1" customHeight="1" x14ac:dyDescent="0.25">
      <c r="A114" s="257"/>
      <c r="B114" s="253"/>
      <c r="C114" s="254"/>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BB114" s="256"/>
      <c r="BD114" s="257"/>
      <c r="BF114" s="255"/>
      <c r="BG114" s="255"/>
      <c r="BH114" s="258"/>
    </row>
    <row r="115" spans="1:60" s="252" customFormat="1" ht="50.1" customHeight="1" x14ac:dyDescent="0.25">
      <c r="A115" s="257"/>
      <c r="B115" s="253"/>
      <c r="C115" s="254"/>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BB115" s="256"/>
      <c r="BD115" s="257"/>
      <c r="BF115" s="255"/>
      <c r="BG115" s="255"/>
      <c r="BH115" s="258"/>
    </row>
    <row r="116" spans="1:60" s="252" customFormat="1" ht="50.1" customHeight="1" x14ac:dyDescent="0.25">
      <c r="A116" s="257"/>
      <c r="B116" s="253"/>
      <c r="C116" s="254"/>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BB116" s="256"/>
      <c r="BD116" s="257"/>
      <c r="BF116" s="255"/>
      <c r="BG116" s="255"/>
      <c r="BH116" s="258"/>
    </row>
    <row r="117" spans="1:60" s="252" customFormat="1" ht="50.1" customHeight="1" x14ac:dyDescent="0.25">
      <c r="A117" s="257"/>
      <c r="B117" s="253"/>
      <c r="C117" s="254"/>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BB117" s="256"/>
      <c r="BD117" s="257"/>
      <c r="BF117" s="255"/>
      <c r="BG117" s="255"/>
      <c r="BH117" s="258"/>
    </row>
    <row r="118" spans="1:60" s="252" customFormat="1" ht="50.1" customHeight="1" x14ac:dyDescent="0.25">
      <c r="A118" s="257"/>
      <c r="B118" s="253"/>
      <c r="C118" s="254"/>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BB118" s="256"/>
      <c r="BD118" s="257"/>
      <c r="BF118" s="255"/>
      <c r="BG118" s="255"/>
      <c r="BH118" s="258"/>
    </row>
    <row r="119" spans="1:60" s="252" customFormat="1" ht="50.1" customHeight="1" x14ac:dyDescent="0.25">
      <c r="A119" s="257"/>
      <c r="B119" s="253"/>
      <c r="C119" s="254"/>
      <c r="D119" s="255"/>
      <c r="E119" s="255"/>
      <c r="F119" s="255"/>
      <c r="G119" s="255"/>
      <c r="H119" s="255"/>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BB119" s="256"/>
      <c r="BD119" s="257"/>
      <c r="BF119" s="255"/>
      <c r="BG119" s="255"/>
      <c r="BH119" s="258"/>
    </row>
    <row r="120" spans="1:60" s="252" customFormat="1" ht="50.1" customHeight="1" x14ac:dyDescent="0.25">
      <c r="A120" s="257"/>
      <c r="B120" s="253"/>
      <c r="C120" s="254"/>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BB120" s="256"/>
      <c r="BD120" s="257"/>
      <c r="BF120" s="255"/>
      <c r="BG120" s="255"/>
      <c r="BH120" s="258"/>
    </row>
    <row r="121" spans="1:60" s="252" customFormat="1" ht="50.1" customHeight="1" x14ac:dyDescent="0.25">
      <c r="A121" s="257"/>
      <c r="B121" s="253"/>
      <c r="C121" s="254"/>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BB121" s="256"/>
      <c r="BD121" s="257"/>
      <c r="BF121" s="255"/>
      <c r="BG121" s="255"/>
      <c r="BH121" s="258"/>
    </row>
    <row r="122" spans="1:60" s="252" customFormat="1" ht="50.1" customHeight="1" x14ac:dyDescent="0.25">
      <c r="A122" s="257"/>
      <c r="B122" s="253"/>
      <c r="C122" s="254"/>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BB122" s="256"/>
      <c r="BD122" s="257"/>
      <c r="BF122" s="255"/>
      <c r="BG122" s="255"/>
      <c r="BH122" s="258"/>
    </row>
    <row r="123" spans="1:60" s="252" customFormat="1" ht="50.1" customHeight="1" x14ac:dyDescent="0.25">
      <c r="A123" s="257"/>
      <c r="B123" s="253"/>
      <c r="C123" s="254"/>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BB123" s="256"/>
      <c r="BD123" s="257"/>
      <c r="BF123" s="255"/>
      <c r="BG123" s="255"/>
      <c r="BH123" s="258"/>
    </row>
    <row r="124" spans="1:60" s="252" customFormat="1" ht="50.1" customHeight="1" x14ac:dyDescent="0.25">
      <c r="A124" s="257"/>
      <c r="B124" s="253"/>
      <c r="C124" s="254"/>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BB124" s="256"/>
      <c r="BD124" s="257"/>
      <c r="BF124" s="255"/>
      <c r="BG124" s="255"/>
      <c r="BH124" s="258"/>
    </row>
    <row r="125" spans="1:60" s="252" customFormat="1" ht="50.1" customHeight="1" x14ac:dyDescent="0.25">
      <c r="A125" s="257"/>
      <c r="B125" s="253"/>
      <c r="C125" s="254"/>
      <c r="D125" s="255"/>
      <c r="E125" s="255"/>
      <c r="F125" s="255"/>
      <c r="G125" s="255"/>
      <c r="H125" s="255"/>
      <c r="I125" s="255"/>
      <c r="J125" s="255"/>
      <c r="K125" s="255"/>
      <c r="L125" s="255"/>
      <c r="M125" s="255"/>
      <c r="N125" s="255"/>
      <c r="O125" s="255"/>
      <c r="P125" s="255"/>
      <c r="Q125" s="255"/>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BB125" s="256"/>
      <c r="BD125" s="257"/>
      <c r="BF125" s="255"/>
      <c r="BG125" s="255"/>
      <c r="BH125" s="258"/>
    </row>
    <row r="126" spans="1:60" s="252" customFormat="1" ht="50.1" customHeight="1" x14ac:dyDescent="0.25">
      <c r="A126" s="257"/>
      <c r="B126" s="253"/>
      <c r="C126" s="254"/>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BB126" s="256"/>
      <c r="BD126" s="257"/>
      <c r="BF126" s="255"/>
      <c r="BG126" s="255"/>
      <c r="BH126" s="258"/>
    </row>
    <row r="127" spans="1:60" s="252" customFormat="1" ht="50.1" customHeight="1" x14ac:dyDescent="0.25">
      <c r="A127" s="257"/>
      <c r="B127" s="253"/>
      <c r="C127" s="254"/>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BB127" s="256"/>
      <c r="BD127" s="257"/>
      <c r="BF127" s="255"/>
      <c r="BG127" s="255"/>
      <c r="BH127" s="258"/>
    </row>
    <row r="128" spans="1:60" s="252" customFormat="1" ht="50.1" customHeight="1" x14ac:dyDescent="0.25">
      <c r="A128" s="257"/>
      <c r="B128" s="253"/>
      <c r="C128" s="254"/>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BB128" s="256"/>
      <c r="BD128" s="257"/>
      <c r="BF128" s="255"/>
      <c r="BG128" s="255"/>
      <c r="BH128" s="258"/>
    </row>
    <row r="129" spans="1:60" s="252" customFormat="1" ht="50.1" customHeight="1" x14ac:dyDescent="0.25">
      <c r="A129" s="257"/>
      <c r="B129" s="253"/>
      <c r="C129" s="254"/>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BB129" s="256"/>
      <c r="BD129" s="257"/>
      <c r="BF129" s="255"/>
      <c r="BG129" s="255"/>
      <c r="BH129" s="258"/>
    </row>
    <row r="130" spans="1:60" s="252" customFormat="1" ht="50.1" customHeight="1" x14ac:dyDescent="0.25">
      <c r="A130" s="257"/>
      <c r="B130" s="253"/>
      <c r="C130" s="254"/>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BB130" s="256"/>
      <c r="BD130" s="257"/>
      <c r="BF130" s="255"/>
      <c r="BG130" s="255"/>
      <c r="BH130" s="258"/>
    </row>
    <row r="131" spans="1:60" s="252" customFormat="1" ht="50.1" customHeight="1" x14ac:dyDescent="0.25">
      <c r="A131" s="257"/>
      <c r="B131" s="253"/>
      <c r="C131" s="254"/>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BB131" s="256"/>
      <c r="BD131" s="257"/>
      <c r="BF131" s="255"/>
      <c r="BG131" s="255"/>
      <c r="BH131" s="258"/>
    </row>
    <row r="132" spans="1:60" s="252" customFormat="1" ht="50.1" customHeight="1" x14ac:dyDescent="0.25">
      <c r="A132" s="257"/>
      <c r="B132" s="253"/>
      <c r="C132" s="254"/>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BB132" s="256"/>
      <c r="BD132" s="257"/>
      <c r="BF132" s="255"/>
      <c r="BG132" s="255"/>
      <c r="BH132" s="258"/>
    </row>
    <row r="133" spans="1:60" s="252" customFormat="1" ht="50.1" customHeight="1" x14ac:dyDescent="0.25">
      <c r="A133" s="257"/>
      <c r="B133" s="253"/>
      <c r="C133" s="254"/>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BB133" s="256"/>
      <c r="BD133" s="257"/>
      <c r="BF133" s="255"/>
      <c r="BG133" s="255"/>
      <c r="BH133" s="258"/>
    </row>
    <row r="134" spans="1:60" s="252" customFormat="1" ht="50.1" customHeight="1" x14ac:dyDescent="0.25">
      <c r="A134" s="257"/>
      <c r="B134" s="253"/>
      <c r="C134" s="254"/>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BB134" s="256"/>
      <c r="BD134" s="257"/>
      <c r="BF134" s="255"/>
      <c r="BG134" s="255"/>
      <c r="BH134" s="258"/>
    </row>
    <row r="135" spans="1:60" s="252" customFormat="1" ht="50.1" customHeight="1" x14ac:dyDescent="0.25">
      <c r="A135" s="257"/>
      <c r="B135" s="253"/>
      <c r="C135" s="254"/>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BB135" s="256"/>
      <c r="BD135" s="257"/>
      <c r="BF135" s="255"/>
      <c r="BG135" s="255"/>
      <c r="BH135" s="258"/>
    </row>
    <row r="136" spans="1:60" s="252" customFormat="1" ht="50.1" customHeight="1" x14ac:dyDescent="0.25">
      <c r="A136" s="257"/>
      <c r="B136" s="253"/>
      <c r="C136" s="254"/>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BB136" s="256"/>
      <c r="BD136" s="257"/>
      <c r="BF136" s="255"/>
      <c r="BG136" s="255"/>
      <c r="BH136" s="258"/>
    </row>
    <row r="137" spans="1:60" s="252" customFormat="1" ht="50.1" customHeight="1" x14ac:dyDescent="0.25">
      <c r="A137" s="257"/>
      <c r="B137" s="253"/>
      <c r="C137" s="254"/>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BB137" s="256"/>
      <c r="BD137" s="257"/>
      <c r="BF137" s="255"/>
      <c r="BG137" s="255"/>
      <c r="BH137" s="258"/>
    </row>
    <row r="138" spans="1:60" s="252" customFormat="1" ht="50.1" customHeight="1" x14ac:dyDescent="0.25">
      <c r="A138" s="257"/>
      <c r="B138" s="253"/>
      <c r="C138" s="254"/>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BB138" s="256"/>
      <c r="BD138" s="257"/>
      <c r="BF138" s="255"/>
      <c r="BG138" s="255"/>
      <c r="BH138" s="258"/>
    </row>
    <row r="139" spans="1:60" s="252" customFormat="1" ht="50.1" customHeight="1" x14ac:dyDescent="0.25">
      <c r="A139" s="257"/>
      <c r="B139" s="253"/>
      <c r="C139" s="254"/>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BB139" s="256"/>
      <c r="BD139" s="257"/>
      <c r="BF139" s="255"/>
      <c r="BG139" s="255"/>
      <c r="BH139" s="258"/>
    </row>
    <row r="140" spans="1:60" s="252" customFormat="1" ht="50.1" customHeight="1" x14ac:dyDescent="0.25">
      <c r="A140" s="257"/>
      <c r="B140" s="253"/>
      <c r="C140" s="254"/>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BB140" s="256"/>
      <c r="BD140" s="257"/>
      <c r="BF140" s="255"/>
      <c r="BG140" s="255"/>
      <c r="BH140" s="258"/>
    </row>
    <row r="141" spans="1:60" s="252" customFormat="1" ht="50.1" customHeight="1" x14ac:dyDescent="0.25">
      <c r="A141" s="257"/>
      <c r="B141" s="253"/>
      <c r="C141" s="254"/>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BB141" s="256"/>
      <c r="BD141" s="257"/>
      <c r="BF141" s="255"/>
      <c r="BG141" s="255"/>
      <c r="BH141" s="258"/>
    </row>
    <row r="142" spans="1:60" s="252" customFormat="1" ht="50.1" customHeight="1" x14ac:dyDescent="0.25">
      <c r="A142" s="257"/>
      <c r="B142" s="253"/>
      <c r="C142" s="254"/>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BB142" s="256"/>
      <c r="BD142" s="257"/>
      <c r="BF142" s="255"/>
      <c r="BG142" s="255"/>
      <c r="BH142" s="258"/>
    </row>
    <row r="143" spans="1:60" s="252" customFormat="1" ht="50.1" customHeight="1" x14ac:dyDescent="0.25">
      <c r="A143" s="257"/>
      <c r="B143" s="253"/>
      <c r="C143" s="254"/>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BB143" s="256"/>
      <c r="BD143" s="257"/>
      <c r="BF143" s="255"/>
      <c r="BG143" s="255"/>
      <c r="BH143" s="258"/>
    </row>
    <row r="144" spans="1:60" s="252" customFormat="1" ht="50.1" customHeight="1" x14ac:dyDescent="0.25">
      <c r="A144" s="257"/>
      <c r="B144" s="253"/>
      <c r="C144" s="254"/>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BB144" s="256"/>
      <c r="BD144" s="257"/>
      <c r="BF144" s="255"/>
      <c r="BG144" s="255"/>
      <c r="BH144" s="258"/>
    </row>
    <row r="145" spans="1:60" s="252" customFormat="1" ht="50.1" customHeight="1" x14ac:dyDescent="0.25">
      <c r="A145" s="257"/>
      <c r="B145" s="253"/>
      <c r="C145" s="254"/>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BB145" s="256"/>
      <c r="BD145" s="257"/>
      <c r="BF145" s="255"/>
      <c r="BG145" s="255"/>
      <c r="BH145" s="258"/>
    </row>
    <row r="146" spans="1:60" s="252" customFormat="1" ht="50.1" customHeight="1" x14ac:dyDescent="0.25">
      <c r="A146" s="257"/>
      <c r="B146" s="253"/>
      <c r="C146" s="254"/>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BB146" s="256"/>
      <c r="BD146" s="257"/>
      <c r="BF146" s="255"/>
      <c r="BG146" s="255"/>
      <c r="BH146" s="258"/>
    </row>
    <row r="147" spans="1:60" s="252" customFormat="1" ht="50.1" customHeight="1" x14ac:dyDescent="0.25">
      <c r="A147" s="257"/>
      <c r="B147" s="253"/>
      <c r="C147" s="254"/>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BB147" s="256"/>
      <c r="BD147" s="257"/>
      <c r="BF147" s="255"/>
      <c r="BG147" s="255"/>
      <c r="BH147" s="258"/>
    </row>
    <row r="148" spans="1:60" s="252" customFormat="1" ht="50.1" customHeight="1" x14ac:dyDescent="0.25">
      <c r="A148" s="257"/>
      <c r="B148" s="253"/>
      <c r="C148" s="254"/>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BB148" s="256"/>
      <c r="BD148" s="257"/>
      <c r="BF148" s="255"/>
      <c r="BG148" s="255"/>
      <c r="BH148" s="258"/>
    </row>
    <row r="149" spans="1:60" s="252" customFormat="1" ht="50.1" customHeight="1" x14ac:dyDescent="0.25">
      <c r="A149" s="257"/>
      <c r="B149" s="253"/>
      <c r="C149" s="254"/>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BB149" s="256"/>
      <c r="BD149" s="257"/>
      <c r="BF149" s="255"/>
      <c r="BG149" s="255"/>
      <c r="BH149" s="258"/>
    </row>
    <row r="150" spans="1:60" s="252" customFormat="1" ht="50.1" customHeight="1" x14ac:dyDescent="0.25">
      <c r="A150" s="257"/>
      <c r="B150" s="253"/>
      <c r="C150" s="254"/>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BB150" s="256"/>
      <c r="BD150" s="257"/>
      <c r="BF150" s="255"/>
      <c r="BG150" s="255"/>
      <c r="BH150" s="258"/>
    </row>
    <row r="151" spans="1:60" s="252" customFormat="1" ht="50.1" customHeight="1" x14ac:dyDescent="0.25">
      <c r="A151" s="257"/>
      <c r="B151" s="253"/>
      <c r="C151" s="254"/>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BB151" s="256"/>
      <c r="BD151" s="257"/>
      <c r="BF151" s="255"/>
      <c r="BG151" s="255"/>
      <c r="BH151" s="258"/>
    </row>
    <row r="152" spans="1:60" s="252" customFormat="1" ht="50.1" customHeight="1" x14ac:dyDescent="0.25">
      <c r="A152" s="257"/>
      <c r="B152" s="253"/>
      <c r="C152" s="254"/>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BB152" s="256"/>
      <c r="BD152" s="257"/>
      <c r="BF152" s="255"/>
      <c r="BG152" s="255"/>
      <c r="BH152" s="258"/>
    </row>
    <row r="153" spans="1:60" s="252" customFormat="1" ht="50.1" customHeight="1" x14ac:dyDescent="0.25">
      <c r="A153" s="257"/>
      <c r="B153" s="253"/>
      <c r="C153" s="254"/>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BB153" s="256"/>
      <c r="BD153" s="257"/>
      <c r="BF153" s="255"/>
      <c r="BG153" s="255"/>
      <c r="BH153" s="258"/>
    </row>
    <row r="154" spans="1:60" s="252" customFormat="1" ht="50.1" customHeight="1" x14ac:dyDescent="0.25">
      <c r="A154" s="257"/>
      <c r="B154" s="253"/>
      <c r="C154" s="254"/>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BB154" s="256"/>
      <c r="BD154" s="257"/>
      <c r="BF154" s="255"/>
      <c r="BG154" s="255"/>
      <c r="BH154" s="258"/>
    </row>
    <row r="155" spans="1:60" s="252" customFormat="1" ht="50.1" customHeight="1" x14ac:dyDescent="0.25">
      <c r="A155" s="257"/>
      <c r="B155" s="253"/>
      <c r="C155" s="254"/>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BB155" s="256"/>
      <c r="BD155" s="257"/>
      <c r="BF155" s="255"/>
      <c r="BG155" s="255"/>
      <c r="BH155" s="258"/>
    </row>
    <row r="156" spans="1:60" s="252" customFormat="1" ht="50.1" customHeight="1" x14ac:dyDescent="0.25">
      <c r="A156" s="257"/>
      <c r="B156" s="253"/>
      <c r="C156" s="254"/>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BB156" s="256"/>
      <c r="BD156" s="257"/>
      <c r="BF156" s="255"/>
      <c r="BG156" s="255"/>
      <c r="BH156" s="258"/>
    </row>
    <row r="157" spans="1:60" s="252" customFormat="1" ht="50.1" customHeight="1" x14ac:dyDescent="0.25">
      <c r="A157" s="257"/>
      <c r="B157" s="253"/>
      <c r="C157" s="254"/>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BB157" s="256"/>
      <c r="BD157" s="257"/>
      <c r="BF157" s="255"/>
      <c r="BG157" s="255"/>
      <c r="BH157" s="258"/>
    </row>
    <row r="158" spans="1:60" s="252" customFormat="1" ht="50.1" customHeight="1" x14ac:dyDescent="0.25">
      <c r="A158" s="257"/>
      <c r="B158" s="253"/>
      <c r="C158" s="254"/>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BB158" s="256"/>
      <c r="BD158" s="257"/>
      <c r="BF158" s="255"/>
      <c r="BG158" s="255"/>
      <c r="BH158" s="258"/>
    </row>
    <row r="159" spans="1:60" s="252" customFormat="1" ht="50.1" customHeight="1" x14ac:dyDescent="0.25">
      <c r="A159" s="257"/>
      <c r="B159" s="253"/>
      <c r="C159" s="254"/>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BB159" s="256"/>
      <c r="BD159" s="257"/>
      <c r="BF159" s="255"/>
      <c r="BG159" s="255"/>
      <c r="BH159" s="258"/>
    </row>
    <row r="160" spans="1:60" s="252" customFormat="1" ht="50.1" customHeight="1" x14ac:dyDescent="0.25">
      <c r="A160" s="257"/>
      <c r="B160" s="253"/>
      <c r="C160" s="254"/>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BB160" s="256"/>
      <c r="BD160" s="257"/>
      <c r="BF160" s="255"/>
      <c r="BG160" s="255"/>
      <c r="BH160" s="258"/>
    </row>
    <row r="161" spans="1:60" s="252" customFormat="1" ht="50.1" customHeight="1" x14ac:dyDescent="0.25">
      <c r="A161" s="257"/>
      <c r="B161" s="253"/>
      <c r="C161" s="254"/>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BB161" s="256"/>
      <c r="BD161" s="257"/>
      <c r="BF161" s="255"/>
      <c r="BG161" s="255"/>
      <c r="BH161" s="258"/>
    </row>
    <row r="162" spans="1:60" s="252" customFormat="1" ht="50.1" customHeight="1" x14ac:dyDescent="0.25">
      <c r="A162" s="257"/>
      <c r="B162" s="253"/>
      <c r="C162" s="254"/>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BB162" s="256"/>
      <c r="BD162" s="257"/>
      <c r="BF162" s="255"/>
      <c r="BG162" s="255"/>
      <c r="BH162" s="258"/>
    </row>
    <row r="163" spans="1:60" s="252" customFormat="1" ht="50.1" customHeight="1" x14ac:dyDescent="0.25">
      <c r="A163" s="257"/>
      <c r="B163" s="253"/>
      <c r="C163" s="254"/>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BB163" s="256"/>
      <c r="BD163" s="257"/>
      <c r="BF163" s="255"/>
      <c r="BG163" s="255"/>
      <c r="BH163" s="258"/>
    </row>
    <row r="164" spans="1:60" s="252" customFormat="1" ht="50.1" customHeight="1" x14ac:dyDescent="0.25">
      <c r="A164" s="257"/>
      <c r="B164" s="253"/>
      <c r="C164" s="254"/>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BB164" s="256"/>
      <c r="BD164" s="257"/>
      <c r="BF164" s="255"/>
      <c r="BG164" s="255"/>
      <c r="BH164" s="258"/>
    </row>
    <row r="165" spans="1:60" s="252" customFormat="1" ht="50.1" customHeight="1" x14ac:dyDescent="0.25">
      <c r="A165" s="257"/>
      <c r="B165" s="253"/>
      <c r="C165" s="254"/>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BB165" s="256"/>
      <c r="BD165" s="257"/>
      <c r="BF165" s="255"/>
      <c r="BG165" s="255"/>
      <c r="BH165" s="258"/>
    </row>
    <row r="166" spans="1:60" s="252" customFormat="1" ht="50.1" customHeight="1" x14ac:dyDescent="0.25">
      <c r="A166" s="257"/>
      <c r="B166" s="253"/>
      <c r="C166" s="254"/>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BB166" s="256"/>
      <c r="BD166" s="257"/>
      <c r="BF166" s="255"/>
      <c r="BG166" s="255"/>
      <c r="BH166" s="258"/>
    </row>
    <row r="167" spans="1:60" s="252" customFormat="1" ht="50.1" customHeight="1" x14ac:dyDescent="0.25">
      <c r="A167" s="257"/>
      <c r="B167" s="253"/>
      <c r="C167" s="254"/>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BB167" s="256"/>
      <c r="BD167" s="257"/>
      <c r="BF167" s="255"/>
      <c r="BG167" s="255"/>
      <c r="BH167" s="258"/>
    </row>
    <row r="168" spans="1:60" s="252" customFormat="1" ht="50.1" customHeight="1" x14ac:dyDescent="0.25">
      <c r="A168" s="257"/>
      <c r="B168" s="253"/>
      <c r="C168" s="254"/>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c r="BB168" s="256"/>
      <c r="BD168" s="257"/>
      <c r="BF168" s="255"/>
      <c r="BG168" s="255"/>
      <c r="BH168" s="258"/>
    </row>
    <row r="169" spans="1:60" s="252" customFormat="1" ht="50.1" customHeight="1" x14ac:dyDescent="0.25">
      <c r="A169" s="257"/>
      <c r="B169" s="253"/>
      <c r="C169" s="254"/>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c r="BB169" s="256"/>
      <c r="BD169" s="257"/>
      <c r="BF169" s="255"/>
      <c r="BG169" s="255"/>
      <c r="BH169" s="258"/>
    </row>
    <row r="170" spans="1:60" s="252" customFormat="1" ht="50.1" customHeight="1" x14ac:dyDescent="0.25">
      <c r="A170" s="257"/>
      <c r="B170" s="253"/>
      <c r="C170" s="254"/>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c r="BB170" s="256"/>
      <c r="BD170" s="257"/>
      <c r="BF170" s="255"/>
      <c r="BG170" s="255"/>
      <c r="BH170" s="258"/>
    </row>
    <row r="171" spans="1:60" s="252" customFormat="1" ht="50.1" customHeight="1" x14ac:dyDescent="0.25">
      <c r="A171" s="257"/>
      <c r="B171" s="253"/>
      <c r="C171" s="254"/>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c r="BB171" s="256"/>
      <c r="BD171" s="257"/>
      <c r="BF171" s="255"/>
      <c r="BG171" s="255"/>
      <c r="BH171" s="258"/>
    </row>
    <row r="172" spans="1:60" s="252" customFormat="1" ht="50.1" customHeight="1" x14ac:dyDescent="0.25">
      <c r="A172" s="257"/>
      <c r="B172" s="253"/>
      <c r="C172" s="254"/>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c r="BB172" s="256"/>
      <c r="BD172" s="257"/>
      <c r="BF172" s="255"/>
      <c r="BG172" s="255"/>
      <c r="BH172" s="258"/>
    </row>
    <row r="173" spans="1:60" s="252" customFormat="1" ht="50.1" customHeight="1" x14ac:dyDescent="0.25">
      <c r="A173" s="257"/>
      <c r="B173" s="253"/>
      <c r="C173" s="254"/>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BB173" s="256"/>
      <c r="BD173" s="257"/>
      <c r="BF173" s="255"/>
      <c r="BG173" s="255"/>
      <c r="BH173" s="258"/>
    </row>
    <row r="174" spans="1:60" s="252" customFormat="1" ht="50.1" customHeight="1" x14ac:dyDescent="0.25">
      <c r="A174" s="257"/>
      <c r="B174" s="253"/>
      <c r="C174" s="254"/>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BB174" s="256"/>
      <c r="BD174" s="257"/>
      <c r="BF174" s="255"/>
      <c r="BG174" s="255"/>
      <c r="BH174" s="258"/>
    </row>
    <row r="175" spans="1:60" s="252" customFormat="1" ht="50.1" customHeight="1" x14ac:dyDescent="0.25">
      <c r="A175" s="257"/>
      <c r="B175" s="253"/>
      <c r="C175" s="254"/>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BB175" s="256"/>
      <c r="BD175" s="257"/>
      <c r="BF175" s="255"/>
      <c r="BG175" s="255"/>
      <c r="BH175" s="258"/>
    </row>
    <row r="176" spans="1:60" s="252" customFormat="1" ht="50.1" customHeight="1" x14ac:dyDescent="0.25">
      <c r="A176" s="257"/>
      <c r="B176" s="253"/>
      <c r="C176" s="254"/>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BB176" s="256"/>
      <c r="BD176" s="257"/>
      <c r="BF176" s="255"/>
      <c r="BG176" s="255"/>
      <c r="BH176" s="258"/>
    </row>
    <row r="177" spans="1:60" s="252" customFormat="1" ht="50.1" customHeight="1" x14ac:dyDescent="0.25">
      <c r="A177" s="257"/>
      <c r="B177" s="253"/>
      <c r="C177" s="254"/>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BB177" s="256"/>
      <c r="BD177" s="257"/>
      <c r="BF177" s="255"/>
      <c r="BG177" s="255"/>
      <c r="BH177" s="258"/>
    </row>
    <row r="178" spans="1:60" s="252" customFormat="1" ht="50.1" customHeight="1" x14ac:dyDescent="0.25">
      <c r="A178" s="257"/>
      <c r="B178" s="253"/>
      <c r="C178" s="254"/>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BB178" s="256"/>
      <c r="BD178" s="257"/>
      <c r="BF178" s="255"/>
      <c r="BG178" s="255"/>
      <c r="BH178" s="258"/>
    </row>
    <row r="179" spans="1:60" s="252" customFormat="1" ht="50.1" customHeight="1" x14ac:dyDescent="0.25">
      <c r="A179" s="257"/>
      <c r="B179" s="253"/>
      <c r="C179" s="254"/>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c r="BB179" s="256"/>
      <c r="BD179" s="257"/>
      <c r="BF179" s="255"/>
      <c r="BG179" s="255"/>
      <c r="BH179" s="258"/>
    </row>
    <row r="180" spans="1:60" s="252" customFormat="1" ht="50.1" customHeight="1" x14ac:dyDescent="0.25">
      <c r="A180" s="257"/>
      <c r="B180" s="253"/>
      <c r="C180" s="254"/>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BB180" s="256"/>
      <c r="BD180" s="257"/>
      <c r="BF180" s="255"/>
      <c r="BG180" s="255"/>
      <c r="BH180" s="258"/>
    </row>
    <row r="181" spans="1:60" s="252" customFormat="1" ht="50.1" customHeight="1" x14ac:dyDescent="0.25">
      <c r="A181" s="257"/>
      <c r="B181" s="253"/>
      <c r="C181" s="254"/>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BB181" s="256"/>
      <c r="BD181" s="257"/>
      <c r="BF181" s="255"/>
      <c r="BG181" s="255"/>
      <c r="BH181" s="258"/>
    </row>
    <row r="182" spans="1:60" s="252" customFormat="1" ht="50.1" customHeight="1" x14ac:dyDescent="0.25">
      <c r="A182" s="257"/>
      <c r="B182" s="253"/>
      <c r="C182" s="254"/>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BB182" s="256"/>
      <c r="BD182" s="257"/>
      <c r="BF182" s="255"/>
      <c r="BG182" s="255"/>
      <c r="BH182" s="258"/>
    </row>
    <row r="183" spans="1:60" s="252" customFormat="1" ht="50.1" customHeight="1" x14ac:dyDescent="0.25">
      <c r="A183" s="257"/>
      <c r="B183" s="253"/>
      <c r="C183" s="254"/>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BB183" s="256"/>
      <c r="BD183" s="257"/>
      <c r="BF183" s="255"/>
      <c r="BG183" s="255"/>
      <c r="BH183" s="258"/>
    </row>
    <row r="184" spans="1:60" s="252" customFormat="1" ht="50.1" customHeight="1" x14ac:dyDescent="0.25">
      <c r="A184" s="257"/>
      <c r="B184" s="253"/>
      <c r="C184" s="254"/>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BB184" s="256"/>
      <c r="BD184" s="257"/>
      <c r="BF184" s="255"/>
      <c r="BG184" s="255"/>
      <c r="BH184" s="258"/>
    </row>
    <row r="185" spans="1:60" s="252" customFormat="1" ht="50.1" customHeight="1" x14ac:dyDescent="0.25">
      <c r="A185" s="257"/>
      <c r="B185" s="253"/>
      <c r="C185" s="254"/>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BB185" s="256"/>
      <c r="BD185" s="257"/>
      <c r="BF185" s="255"/>
      <c r="BG185" s="255"/>
      <c r="BH185" s="258"/>
    </row>
    <row r="186" spans="1:60" s="252" customFormat="1" ht="50.1" customHeight="1" x14ac:dyDescent="0.25">
      <c r="A186" s="257"/>
      <c r="B186" s="253"/>
      <c r="C186" s="254"/>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BB186" s="256"/>
      <c r="BD186" s="257"/>
      <c r="BF186" s="255"/>
      <c r="BG186" s="255"/>
      <c r="BH186" s="258"/>
    </row>
    <row r="187" spans="1:60" s="252" customFormat="1" ht="50.1" customHeight="1" x14ac:dyDescent="0.25">
      <c r="A187" s="257"/>
      <c r="B187" s="253"/>
      <c r="C187" s="254"/>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c r="BB187" s="256"/>
      <c r="BD187" s="257"/>
      <c r="BF187" s="255"/>
      <c r="BG187" s="255"/>
      <c r="BH187" s="258"/>
    </row>
    <row r="188" spans="1:60" s="252" customFormat="1" ht="50.1" customHeight="1" x14ac:dyDescent="0.25">
      <c r="A188" s="257"/>
      <c r="B188" s="253"/>
      <c r="C188" s="254"/>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BB188" s="256"/>
      <c r="BD188" s="257"/>
      <c r="BF188" s="255"/>
      <c r="BG188" s="255"/>
      <c r="BH188" s="258"/>
    </row>
    <row r="189" spans="1:60" s="252" customFormat="1" ht="50.1" customHeight="1" x14ac:dyDescent="0.25">
      <c r="A189" s="257"/>
      <c r="B189" s="253"/>
      <c r="C189" s="254"/>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BB189" s="256"/>
      <c r="BD189" s="257"/>
      <c r="BF189" s="255"/>
      <c r="BG189" s="255"/>
      <c r="BH189" s="258"/>
    </row>
    <row r="190" spans="1:60" s="252" customFormat="1" ht="50.1" customHeight="1" x14ac:dyDescent="0.25">
      <c r="A190" s="257"/>
      <c r="B190" s="253"/>
      <c r="C190" s="254"/>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BB190" s="256"/>
      <c r="BD190" s="257"/>
      <c r="BF190" s="255"/>
      <c r="BG190" s="255"/>
      <c r="BH190" s="258"/>
    </row>
    <row r="191" spans="1:60" s="252" customFormat="1" ht="50.1" customHeight="1" x14ac:dyDescent="0.25">
      <c r="A191" s="257"/>
      <c r="B191" s="253"/>
      <c r="C191" s="254"/>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BB191" s="256"/>
      <c r="BD191" s="257"/>
      <c r="BF191" s="255"/>
      <c r="BG191" s="255"/>
      <c r="BH191" s="258"/>
    </row>
    <row r="192" spans="1:60" s="252" customFormat="1" ht="50.1" customHeight="1" x14ac:dyDescent="0.25">
      <c r="A192" s="257"/>
      <c r="B192" s="253"/>
      <c r="C192" s="254"/>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BB192" s="256"/>
      <c r="BD192" s="257"/>
      <c r="BF192" s="255"/>
      <c r="BG192" s="255"/>
      <c r="BH192" s="258"/>
    </row>
    <row r="193" spans="1:60" s="252" customFormat="1" ht="50.1" customHeight="1" x14ac:dyDescent="0.25">
      <c r="A193" s="257"/>
      <c r="B193" s="253"/>
      <c r="C193" s="254"/>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BB193" s="256"/>
      <c r="BD193" s="257"/>
      <c r="BF193" s="255"/>
      <c r="BG193" s="255"/>
      <c r="BH193" s="258"/>
    </row>
    <row r="194" spans="1:60" s="252" customFormat="1" ht="50.1" customHeight="1" x14ac:dyDescent="0.25">
      <c r="A194" s="257"/>
      <c r="B194" s="253"/>
      <c r="C194" s="254"/>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BB194" s="256"/>
      <c r="BD194" s="257"/>
      <c r="BF194" s="255"/>
      <c r="BG194" s="255"/>
      <c r="BH194" s="258"/>
    </row>
    <row r="195" spans="1:60" s="252" customFormat="1" ht="50.1" customHeight="1" x14ac:dyDescent="0.25">
      <c r="A195" s="257"/>
      <c r="B195" s="253"/>
      <c r="C195" s="254"/>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BB195" s="256"/>
      <c r="BD195" s="257"/>
      <c r="BF195" s="255"/>
      <c r="BG195" s="255"/>
      <c r="BH195" s="258"/>
    </row>
    <row r="196" spans="1:60" s="252" customFormat="1" ht="50.1" customHeight="1" x14ac:dyDescent="0.25">
      <c r="A196" s="257"/>
      <c r="B196" s="253"/>
      <c r="C196" s="254"/>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BB196" s="256"/>
      <c r="BD196" s="257"/>
      <c r="BF196" s="255"/>
      <c r="BG196" s="255"/>
      <c r="BH196" s="258"/>
    </row>
    <row r="197" spans="1:60" s="252" customFormat="1" ht="50.1" customHeight="1" x14ac:dyDescent="0.25">
      <c r="A197" s="257"/>
      <c r="B197" s="253"/>
      <c r="C197" s="254"/>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BB197" s="256"/>
      <c r="BD197" s="257"/>
      <c r="BF197" s="255"/>
      <c r="BG197" s="255"/>
      <c r="BH197" s="258"/>
    </row>
    <row r="198" spans="1:60" s="252" customFormat="1" ht="50.1" customHeight="1" x14ac:dyDescent="0.25">
      <c r="A198" s="257"/>
      <c r="B198" s="253"/>
      <c r="C198" s="254"/>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BB198" s="256"/>
      <c r="BD198" s="257"/>
      <c r="BF198" s="255"/>
      <c r="BG198" s="255"/>
      <c r="BH198" s="258"/>
    </row>
    <row r="199" spans="1:60" s="252" customFormat="1" ht="50.1" customHeight="1" x14ac:dyDescent="0.25">
      <c r="A199" s="257"/>
      <c r="B199" s="253"/>
      <c r="C199" s="254"/>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BB199" s="256"/>
      <c r="BD199" s="257"/>
      <c r="BF199" s="255"/>
      <c r="BG199" s="255"/>
      <c r="BH199" s="258"/>
    </row>
    <row r="200" spans="1:60" s="252" customFormat="1" ht="50.1" customHeight="1" x14ac:dyDescent="0.25">
      <c r="A200" s="257"/>
      <c r="B200" s="253"/>
      <c r="C200" s="254"/>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c r="BB200" s="256"/>
      <c r="BD200" s="257"/>
      <c r="BF200" s="255"/>
      <c r="BG200" s="255"/>
      <c r="BH200" s="258"/>
    </row>
    <row r="201" spans="1:60" s="252" customFormat="1" ht="50.1" customHeight="1" x14ac:dyDescent="0.25">
      <c r="A201" s="257"/>
      <c r="B201" s="253"/>
      <c r="C201" s="254"/>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c r="BB201" s="256"/>
      <c r="BD201" s="257"/>
      <c r="BF201" s="255"/>
      <c r="BG201" s="255"/>
      <c r="BH201" s="258"/>
    </row>
    <row r="202" spans="1:60" s="252" customFormat="1" ht="50.1" customHeight="1" x14ac:dyDescent="0.25">
      <c r="A202" s="257"/>
      <c r="B202" s="253"/>
      <c r="C202" s="254"/>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c r="BB202" s="256"/>
      <c r="BD202" s="257"/>
      <c r="BF202" s="255"/>
      <c r="BG202" s="255"/>
      <c r="BH202" s="258"/>
    </row>
    <row r="203" spans="1:60" s="252" customFormat="1" ht="50.1" customHeight="1" x14ac:dyDescent="0.25">
      <c r="A203" s="257"/>
      <c r="B203" s="253"/>
      <c r="C203" s="254"/>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BB203" s="256"/>
      <c r="BD203" s="257"/>
      <c r="BF203" s="255"/>
      <c r="BG203" s="255"/>
      <c r="BH203" s="258"/>
    </row>
    <row r="204" spans="1:60" s="252" customFormat="1" ht="50.1" customHeight="1" x14ac:dyDescent="0.25">
      <c r="A204" s="257"/>
      <c r="B204" s="253"/>
      <c r="C204" s="254"/>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255"/>
      <c r="AT204" s="255"/>
      <c r="AU204" s="255"/>
      <c r="AV204" s="255"/>
      <c r="AW204" s="255"/>
      <c r="AX204" s="255"/>
      <c r="AY204" s="255"/>
      <c r="BB204" s="256"/>
      <c r="BD204" s="257"/>
      <c r="BF204" s="255"/>
      <c r="BG204" s="255"/>
      <c r="BH204" s="258"/>
    </row>
    <row r="205" spans="1:60" s="252" customFormat="1" ht="50.1" customHeight="1" x14ac:dyDescent="0.25">
      <c r="A205" s="257"/>
      <c r="B205" s="253"/>
      <c r="C205" s="254"/>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255"/>
      <c r="AX205" s="255"/>
      <c r="AY205" s="255"/>
      <c r="BB205" s="256"/>
      <c r="BD205" s="257"/>
      <c r="BF205" s="255"/>
      <c r="BG205" s="255"/>
      <c r="BH205" s="258"/>
    </row>
    <row r="206" spans="1:60" s="252" customFormat="1" ht="50.1" customHeight="1" x14ac:dyDescent="0.25">
      <c r="A206" s="257"/>
      <c r="B206" s="253"/>
      <c r="C206" s="254"/>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255"/>
      <c r="AX206" s="255"/>
      <c r="AY206" s="255"/>
      <c r="BB206" s="256"/>
      <c r="BD206" s="257"/>
      <c r="BF206" s="255"/>
      <c r="BG206" s="255"/>
      <c r="BH206" s="258"/>
    </row>
    <row r="207" spans="1:60" s="252" customFormat="1" ht="50.1" customHeight="1" x14ac:dyDescent="0.25">
      <c r="A207" s="257"/>
      <c r="B207" s="253"/>
      <c r="C207" s="254"/>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c r="BB207" s="256"/>
      <c r="BD207" s="257"/>
      <c r="BF207" s="255"/>
      <c r="BG207" s="255"/>
      <c r="BH207" s="258"/>
    </row>
    <row r="208" spans="1:60" s="252" customFormat="1" ht="50.1" customHeight="1" x14ac:dyDescent="0.25">
      <c r="A208" s="257"/>
      <c r="B208" s="253"/>
      <c r="C208" s="254"/>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255"/>
      <c r="AX208" s="255"/>
      <c r="AY208" s="255"/>
      <c r="BB208" s="256"/>
      <c r="BD208" s="257"/>
      <c r="BF208" s="255"/>
      <c r="BG208" s="255"/>
      <c r="BH208" s="258"/>
    </row>
    <row r="209" spans="1:107" s="252" customFormat="1" ht="50.1" customHeight="1" x14ac:dyDescent="0.25">
      <c r="A209" s="257"/>
      <c r="B209" s="253"/>
      <c r="C209" s="254"/>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255"/>
      <c r="AX209" s="255"/>
      <c r="AY209" s="255"/>
      <c r="BB209" s="256"/>
      <c r="BD209" s="257"/>
      <c r="BF209" s="255"/>
      <c r="BG209" s="255"/>
      <c r="BH209" s="258"/>
    </row>
    <row r="210" spans="1:107" s="252" customFormat="1" ht="50.1" customHeight="1" x14ac:dyDescent="0.25">
      <c r="A210" s="257"/>
      <c r="B210" s="253"/>
      <c r="C210" s="254"/>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c r="BB210" s="256"/>
      <c r="BD210" s="257"/>
      <c r="BF210" s="255"/>
      <c r="BG210" s="255"/>
      <c r="BH210" s="258"/>
    </row>
    <row r="211" spans="1:107" s="252" customFormat="1" ht="50.1" customHeight="1" x14ac:dyDescent="0.25">
      <c r="A211" s="257"/>
      <c r="B211" s="253"/>
      <c r="C211" s="254"/>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255"/>
      <c r="AT211" s="255"/>
      <c r="AU211" s="255"/>
      <c r="AV211" s="255"/>
      <c r="AW211" s="255"/>
      <c r="AX211" s="255"/>
      <c r="AY211" s="255"/>
      <c r="BB211" s="256"/>
      <c r="BD211" s="257"/>
      <c r="BF211" s="255"/>
      <c r="BG211" s="255"/>
      <c r="BH211" s="258"/>
    </row>
    <row r="212" spans="1:107" s="252" customFormat="1" ht="50.1" customHeight="1" x14ac:dyDescent="0.25">
      <c r="A212" s="257"/>
      <c r="B212" s="253"/>
      <c r="C212" s="254"/>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255"/>
      <c r="AT212" s="255"/>
      <c r="AU212" s="255"/>
      <c r="AV212" s="255"/>
      <c r="AW212" s="255"/>
      <c r="AX212" s="255"/>
      <c r="AY212" s="255"/>
      <c r="BB212" s="256"/>
      <c r="BD212" s="257"/>
      <c r="BF212" s="255"/>
      <c r="BG212" s="255"/>
      <c r="BH212" s="258"/>
    </row>
    <row r="213" spans="1:107" s="252" customFormat="1" ht="50.1" customHeight="1" x14ac:dyDescent="0.25">
      <c r="A213" s="257"/>
      <c r="B213" s="253"/>
      <c r="C213" s="254"/>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255"/>
      <c r="AX213" s="255"/>
      <c r="AY213" s="255"/>
      <c r="BB213" s="256"/>
      <c r="BD213" s="257"/>
      <c r="BF213" s="255"/>
      <c r="BG213" s="255"/>
      <c r="BH213" s="258"/>
    </row>
    <row r="214" spans="1:107" s="252" customFormat="1" ht="50.1" customHeight="1" x14ac:dyDescent="0.25">
      <c r="A214" s="257"/>
      <c r="B214" s="253"/>
      <c r="C214" s="254"/>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AW214" s="255"/>
      <c r="AX214" s="255"/>
      <c r="AY214" s="255"/>
      <c r="BB214" s="256"/>
      <c r="BD214" s="257"/>
      <c r="BF214" s="255"/>
      <c r="BG214" s="255"/>
      <c r="BH214" s="258"/>
    </row>
    <row r="215" spans="1:107" s="252" customFormat="1" ht="50.1" customHeight="1" x14ac:dyDescent="0.25">
      <c r="A215" s="257"/>
      <c r="B215" s="253"/>
      <c r="C215" s="254"/>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AW215" s="255"/>
      <c r="AX215" s="255"/>
      <c r="AY215" s="255"/>
      <c r="BB215" s="256"/>
      <c r="BD215" s="257"/>
      <c r="BF215" s="255"/>
      <c r="BG215" s="255"/>
      <c r="BH215" s="258"/>
    </row>
    <row r="216" spans="1:107" s="252" customFormat="1" ht="50.1" customHeight="1" x14ac:dyDescent="0.25">
      <c r="A216" s="257"/>
      <c r="B216" s="253"/>
      <c r="C216" s="254"/>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c r="AA216" s="255"/>
      <c r="AB216" s="255"/>
      <c r="AC216" s="255"/>
      <c r="AD216" s="255"/>
      <c r="AE216" s="255"/>
      <c r="AF216" s="255"/>
      <c r="AG216" s="255"/>
      <c r="AH216" s="255"/>
      <c r="AI216" s="255"/>
      <c r="AJ216" s="255"/>
      <c r="AK216" s="255"/>
      <c r="AL216" s="255"/>
      <c r="AM216" s="255"/>
      <c r="AN216" s="255"/>
      <c r="AO216" s="255"/>
      <c r="AP216" s="255"/>
      <c r="AQ216" s="255"/>
      <c r="AR216" s="255"/>
      <c r="AS216" s="255"/>
      <c r="AT216" s="255"/>
      <c r="AU216" s="255"/>
      <c r="AV216" s="255"/>
      <c r="AW216" s="255"/>
      <c r="AX216" s="255"/>
      <c r="AY216" s="255"/>
      <c r="BB216" s="256"/>
      <c r="BD216" s="257"/>
      <c r="BF216" s="255"/>
      <c r="BG216" s="255"/>
      <c r="BH216" s="258"/>
    </row>
    <row r="217" spans="1:107" s="252" customFormat="1" ht="50.1" customHeight="1" x14ac:dyDescent="0.25">
      <c r="A217" s="257"/>
      <c r="B217" s="253"/>
      <c r="C217" s="254"/>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255"/>
      <c r="AT217" s="255"/>
      <c r="AU217" s="255"/>
      <c r="AV217" s="255"/>
      <c r="AW217" s="255"/>
      <c r="AX217" s="255"/>
      <c r="AY217" s="255"/>
      <c r="BB217" s="256"/>
      <c r="BD217" s="257"/>
      <c r="BF217" s="255"/>
      <c r="BG217" s="255"/>
      <c r="BH217" s="258"/>
    </row>
    <row r="218" spans="1:107" s="246" customFormat="1" ht="50.1" customHeight="1" x14ac:dyDescent="0.25">
      <c r="A218" s="251"/>
      <c r="B218" s="247"/>
      <c r="C218" s="248"/>
      <c r="D218" s="249"/>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c r="AA218" s="249"/>
      <c r="AB218" s="249"/>
      <c r="AC218" s="249"/>
      <c r="AD218" s="249"/>
      <c r="AE218" s="249"/>
      <c r="AF218" s="249"/>
      <c r="AG218" s="249"/>
      <c r="AH218" s="249"/>
      <c r="AI218" s="249"/>
      <c r="AJ218" s="249"/>
      <c r="AK218" s="249"/>
      <c r="AL218" s="249"/>
      <c r="AM218" s="249"/>
      <c r="AN218" s="249"/>
      <c r="AO218" s="249"/>
      <c r="AP218" s="249"/>
      <c r="AQ218" s="249"/>
      <c r="AR218" s="249"/>
      <c r="AS218" s="249"/>
      <c r="AT218" s="249"/>
      <c r="AU218" s="249"/>
      <c r="AV218" s="249"/>
      <c r="AW218" s="249"/>
      <c r="AX218" s="249"/>
      <c r="AY218" s="249"/>
      <c r="BB218" s="250"/>
      <c r="BD218" s="251"/>
      <c r="BF218" s="249"/>
      <c r="BG218" s="249"/>
      <c r="BH218" s="259"/>
      <c r="BI218" s="252"/>
      <c r="BJ218" s="252"/>
      <c r="BK218" s="252"/>
      <c r="BL218" s="252"/>
      <c r="BM218" s="252"/>
      <c r="BN218" s="252"/>
      <c r="BO218" s="252"/>
      <c r="BP218" s="252"/>
      <c r="BQ218" s="252"/>
      <c r="BR218" s="252"/>
      <c r="BS218" s="252"/>
      <c r="BT218" s="252"/>
      <c r="BU218" s="252"/>
      <c r="BV218" s="252"/>
      <c r="BW218" s="252"/>
      <c r="BX218" s="252"/>
      <c r="BY218" s="252"/>
      <c r="BZ218" s="252"/>
      <c r="CA218" s="252"/>
      <c r="CB218" s="252"/>
      <c r="CC218" s="252"/>
      <c r="CD218" s="252"/>
      <c r="CE218" s="252"/>
      <c r="CF218" s="252"/>
      <c r="CG218" s="252"/>
      <c r="CH218" s="252"/>
      <c r="CI218" s="252"/>
      <c r="CJ218" s="252"/>
      <c r="CK218" s="252"/>
      <c r="CL218" s="252"/>
      <c r="CM218" s="252"/>
      <c r="CN218" s="252"/>
      <c r="CO218" s="252"/>
      <c r="CP218" s="252"/>
      <c r="CQ218" s="252"/>
      <c r="CR218" s="252"/>
      <c r="CS218" s="252"/>
      <c r="CT218" s="252"/>
      <c r="CU218" s="252"/>
      <c r="CV218" s="252"/>
      <c r="CW218" s="252"/>
      <c r="CX218" s="252"/>
      <c r="CY218" s="252"/>
      <c r="CZ218" s="252"/>
      <c r="DA218" s="252"/>
      <c r="DB218" s="252"/>
      <c r="DC218" s="252"/>
    </row>
  </sheetData>
  <mergeCells count="50">
    <mergeCell ref="C11:S11"/>
    <mergeCell ref="C12:S12"/>
    <mergeCell ref="C13:S13"/>
    <mergeCell ref="T11:AZ11"/>
    <mergeCell ref="T12:AZ12"/>
    <mergeCell ref="T13:AZ13"/>
    <mergeCell ref="A9:B9"/>
    <mergeCell ref="C9:BH9"/>
    <mergeCell ref="C8:BH8"/>
    <mergeCell ref="A5:B5"/>
    <mergeCell ref="A6:B6"/>
    <mergeCell ref="A7:B7"/>
    <mergeCell ref="C7:BH7"/>
    <mergeCell ref="A8:B8"/>
    <mergeCell ref="C6:BH6"/>
    <mergeCell ref="C5:BC5"/>
    <mergeCell ref="BD5:BH5"/>
    <mergeCell ref="C1:BH1"/>
    <mergeCell ref="C2:BH2"/>
    <mergeCell ref="A1:B4"/>
    <mergeCell ref="C3:BH3"/>
    <mergeCell ref="C4:AY4"/>
    <mergeCell ref="AZ4:BH4"/>
    <mergeCell ref="BH14:BH15"/>
    <mergeCell ref="BG14:BG15"/>
    <mergeCell ref="AJ14:AM14"/>
    <mergeCell ref="AN14:AR14"/>
    <mergeCell ref="AS14:AV14"/>
    <mergeCell ref="AW14:AZ14"/>
    <mergeCell ref="X14:AA14"/>
    <mergeCell ref="AB14:AE14"/>
    <mergeCell ref="AF14:AI14"/>
    <mergeCell ref="BE14:BE15"/>
    <mergeCell ref="BF14:BF15"/>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28515625" style="13" customWidth="1"/>
    <col min="10" max="10" width="21.7109375" style="13" customWidth="1"/>
    <col min="11" max="11" width="26.7109375" style="13" hidden="1"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356"/>
      <c r="C2" s="356"/>
      <c r="D2" s="356"/>
      <c r="E2" s="356"/>
      <c r="F2" s="357" t="s">
        <v>35</v>
      </c>
      <c r="G2" s="357"/>
      <c r="H2" s="357"/>
      <c r="I2" s="357"/>
      <c r="J2" s="357"/>
      <c r="K2" s="357"/>
      <c r="L2" s="357"/>
      <c r="M2" s="357"/>
      <c r="N2" s="357"/>
      <c r="O2" s="357"/>
      <c r="P2" s="358"/>
      <c r="Q2" s="358"/>
    </row>
    <row r="3" spans="2:17" ht="15.75" x14ac:dyDescent="0.25">
      <c r="B3" s="356"/>
      <c r="C3" s="356"/>
      <c r="D3" s="356"/>
      <c r="E3" s="356"/>
      <c r="F3" s="357" t="s">
        <v>36</v>
      </c>
      <c r="G3" s="357"/>
      <c r="H3" s="357"/>
      <c r="I3" s="357"/>
      <c r="J3" s="357"/>
      <c r="K3" s="357"/>
      <c r="L3" s="357"/>
      <c r="M3" s="357"/>
      <c r="N3" s="357"/>
      <c r="O3" s="357"/>
      <c r="P3" s="358"/>
      <c r="Q3" s="358"/>
    </row>
    <row r="4" spans="2:17" ht="15.75" x14ac:dyDescent="0.25">
      <c r="B4" s="356"/>
      <c r="C4" s="356"/>
      <c r="D4" s="356"/>
      <c r="E4" s="356"/>
      <c r="F4" s="359" t="s">
        <v>53</v>
      </c>
      <c r="G4" s="359"/>
      <c r="H4" s="359"/>
      <c r="I4" s="359"/>
      <c r="J4" s="359"/>
      <c r="K4" s="359"/>
      <c r="L4" s="359"/>
      <c r="M4" s="359"/>
      <c r="N4" s="359"/>
      <c r="O4" s="359"/>
      <c r="P4" s="358"/>
      <c r="Q4" s="358"/>
    </row>
    <row r="5" spans="2:17" ht="15.75" x14ac:dyDescent="0.25">
      <c r="B5" s="356"/>
      <c r="C5" s="356"/>
      <c r="D5" s="356"/>
      <c r="E5" s="356"/>
      <c r="F5" s="357" t="s">
        <v>37</v>
      </c>
      <c r="G5" s="357"/>
      <c r="H5" s="357"/>
      <c r="I5" s="357"/>
      <c r="J5" s="357"/>
      <c r="K5" s="357"/>
      <c r="L5" s="357"/>
      <c r="M5" s="357" t="s">
        <v>44</v>
      </c>
      <c r="N5" s="357"/>
      <c r="O5" s="357"/>
      <c r="P5" s="358"/>
      <c r="Q5" s="358"/>
    </row>
    <row r="6" spans="2:17" ht="15.75" x14ac:dyDescent="0.2">
      <c r="B6" s="349" t="s">
        <v>0</v>
      </c>
      <c r="C6" s="349"/>
      <c r="D6" s="349"/>
      <c r="E6" s="349"/>
      <c r="F6" s="353" t="s">
        <v>54</v>
      </c>
      <c r="G6" s="353"/>
      <c r="H6" s="353"/>
      <c r="I6" s="353"/>
      <c r="J6" s="353"/>
      <c r="K6" s="353"/>
      <c r="L6" s="353"/>
      <c r="M6" s="353"/>
      <c r="N6" s="353"/>
      <c r="O6" s="353"/>
      <c r="P6" s="14" t="s">
        <v>1</v>
      </c>
      <c r="Q6" s="52">
        <v>2018</v>
      </c>
    </row>
    <row r="7" spans="2:17" ht="15.75" x14ac:dyDescent="0.2">
      <c r="B7" s="354" t="s">
        <v>2</v>
      </c>
      <c r="C7" s="354"/>
      <c r="D7" s="354"/>
      <c r="E7" s="354"/>
      <c r="F7" s="355" t="s">
        <v>55</v>
      </c>
      <c r="G7" s="355"/>
      <c r="H7" s="355"/>
      <c r="I7" s="355"/>
      <c r="J7" s="355"/>
      <c r="K7" s="355"/>
      <c r="L7" s="355"/>
      <c r="M7" s="14" t="s">
        <v>3</v>
      </c>
      <c r="N7" s="355" t="s">
        <v>56</v>
      </c>
      <c r="O7" s="355"/>
      <c r="P7" s="355"/>
      <c r="Q7" s="355"/>
    </row>
    <row r="8" spans="2:17" ht="36.75" customHeight="1" x14ac:dyDescent="0.2">
      <c r="B8" s="349" t="s">
        <v>33</v>
      </c>
      <c r="C8" s="349"/>
      <c r="D8" s="349"/>
      <c r="E8" s="349"/>
      <c r="F8" s="350" t="s">
        <v>327</v>
      </c>
      <c r="G8" s="351"/>
      <c r="H8" s="351"/>
      <c r="I8" s="351"/>
      <c r="J8" s="351"/>
      <c r="K8" s="351"/>
      <c r="L8" s="351"/>
      <c r="M8" s="351"/>
      <c r="N8" s="351"/>
      <c r="O8" s="351"/>
      <c r="P8" s="351"/>
      <c r="Q8" s="352"/>
    </row>
    <row r="9" spans="2:17" ht="27" customHeight="1" x14ac:dyDescent="0.2">
      <c r="B9" s="349" t="s">
        <v>34</v>
      </c>
      <c r="C9" s="349"/>
      <c r="D9" s="349"/>
      <c r="E9" s="349"/>
      <c r="F9" s="350" t="s">
        <v>280</v>
      </c>
      <c r="G9" s="351"/>
      <c r="H9" s="351"/>
      <c r="I9" s="351"/>
      <c r="J9" s="351"/>
      <c r="K9" s="351"/>
      <c r="L9" s="351"/>
      <c r="M9" s="351"/>
      <c r="N9" s="351"/>
      <c r="O9" s="351"/>
      <c r="P9" s="351"/>
      <c r="Q9" s="352"/>
    </row>
    <row r="10" spans="2:17" ht="25.5" customHeight="1" x14ac:dyDescent="0.2">
      <c r="B10" s="349" t="s">
        <v>4</v>
      </c>
      <c r="C10" s="349"/>
      <c r="D10" s="349"/>
      <c r="E10" s="349"/>
      <c r="F10" s="350" t="s">
        <v>279</v>
      </c>
      <c r="G10" s="351"/>
      <c r="H10" s="351"/>
      <c r="I10" s="351"/>
      <c r="J10" s="351"/>
      <c r="K10" s="351"/>
      <c r="L10" s="351"/>
      <c r="M10" s="351"/>
      <c r="N10" s="351"/>
      <c r="O10" s="351"/>
      <c r="P10" s="351"/>
      <c r="Q10" s="352"/>
    </row>
    <row r="11" spans="2:17" x14ac:dyDescent="0.2">
      <c r="B11" s="345" t="s">
        <v>58</v>
      </c>
      <c r="C11" s="345"/>
      <c r="D11" s="345"/>
      <c r="E11" s="345"/>
      <c r="F11" s="345"/>
      <c r="G11" s="345"/>
      <c r="H11" s="345"/>
      <c r="I11" s="345"/>
      <c r="J11" s="345"/>
      <c r="K11" s="345"/>
      <c r="L11" s="345"/>
      <c r="M11" s="345"/>
      <c r="N11" s="345"/>
      <c r="O11" s="345"/>
      <c r="P11" s="345"/>
      <c r="Q11" s="345"/>
    </row>
    <row r="12" spans="2:17" ht="31.5" x14ac:dyDescent="0.2">
      <c r="B12" s="339" t="s">
        <v>43</v>
      </c>
      <c r="C12" s="339"/>
      <c r="D12" s="339"/>
      <c r="E12" s="339" t="s">
        <v>5</v>
      </c>
      <c r="F12" s="339"/>
      <c r="G12" s="339"/>
      <c r="H12" s="339"/>
      <c r="I12" s="339"/>
      <c r="J12" s="339" t="s">
        <v>6</v>
      </c>
      <c r="K12" s="339"/>
      <c r="L12" s="15" t="s">
        <v>7</v>
      </c>
      <c r="M12" s="339" t="s">
        <v>8</v>
      </c>
      <c r="N12" s="339"/>
      <c r="O12" s="15" t="s">
        <v>38</v>
      </c>
      <c r="P12" s="15" t="s">
        <v>9</v>
      </c>
      <c r="Q12" s="14" t="s">
        <v>10</v>
      </c>
    </row>
    <row r="13" spans="2:17" ht="15.75" x14ac:dyDescent="0.2">
      <c r="B13" s="339"/>
      <c r="C13" s="339"/>
      <c r="D13" s="339"/>
      <c r="E13" s="346" t="s">
        <v>57</v>
      </c>
      <c r="F13" s="346"/>
      <c r="G13" s="346"/>
      <c r="H13" s="346"/>
      <c r="I13" s="346"/>
      <c r="J13" s="347">
        <v>7</v>
      </c>
      <c r="K13" s="347"/>
      <c r="L13" s="16">
        <v>1</v>
      </c>
      <c r="M13" s="348">
        <v>0</v>
      </c>
      <c r="N13" s="348"/>
      <c r="O13" s="16">
        <v>3</v>
      </c>
      <c r="P13" s="16">
        <v>3</v>
      </c>
      <c r="Q13" s="16">
        <v>0</v>
      </c>
    </row>
    <row r="14" spans="2:17" ht="15.75" x14ac:dyDescent="0.2">
      <c r="B14" s="339" t="s">
        <v>11</v>
      </c>
      <c r="C14" s="339"/>
      <c r="D14" s="339"/>
      <c r="E14" s="339"/>
      <c r="F14" s="339"/>
      <c r="G14" s="339"/>
      <c r="H14" s="339"/>
      <c r="I14" s="339"/>
      <c r="J14" s="339"/>
      <c r="K14" s="339" t="s">
        <v>12</v>
      </c>
      <c r="L14" s="339"/>
      <c r="M14" s="339"/>
      <c r="N14" s="339"/>
      <c r="O14" s="339"/>
      <c r="P14" s="339"/>
      <c r="Q14" s="339"/>
    </row>
    <row r="15" spans="2:17" x14ac:dyDescent="0.2">
      <c r="B15" s="341"/>
      <c r="C15" s="341"/>
      <c r="D15" s="341"/>
      <c r="E15" s="341"/>
      <c r="F15" s="341"/>
      <c r="G15" s="341"/>
      <c r="H15" s="341"/>
      <c r="I15" s="341"/>
      <c r="J15" s="341"/>
      <c r="K15" s="342" t="s">
        <v>59</v>
      </c>
      <c r="L15" s="342"/>
      <c r="M15" s="342"/>
      <c r="N15" s="342"/>
      <c r="O15" s="342"/>
      <c r="P15" s="342"/>
      <c r="Q15" s="342"/>
    </row>
    <row r="16" spans="2:17" ht="15.75" x14ac:dyDescent="0.2">
      <c r="B16" s="339" t="s">
        <v>13</v>
      </c>
      <c r="C16" s="344" t="s">
        <v>50</v>
      </c>
      <c r="D16" s="339" t="s">
        <v>30</v>
      </c>
      <c r="E16" s="339" t="s">
        <v>14</v>
      </c>
      <c r="F16" s="339"/>
      <c r="G16" s="339"/>
      <c r="H16" s="339"/>
      <c r="I16" s="339" t="s">
        <v>15</v>
      </c>
      <c r="J16" s="339" t="s">
        <v>16</v>
      </c>
      <c r="K16" s="339" t="s">
        <v>51</v>
      </c>
      <c r="L16" s="340" t="s">
        <v>42</v>
      </c>
      <c r="M16" s="340"/>
      <c r="N16" s="343" t="s">
        <v>52</v>
      </c>
      <c r="O16" s="340" t="s">
        <v>17</v>
      </c>
      <c r="P16" s="340"/>
      <c r="Q16" s="340"/>
    </row>
    <row r="17" spans="1:19" ht="48" x14ac:dyDescent="0.2">
      <c r="B17" s="339"/>
      <c r="C17" s="344"/>
      <c r="D17" s="339"/>
      <c r="E17" s="17" t="s">
        <v>20</v>
      </c>
      <c r="F17" s="17" t="s">
        <v>21</v>
      </c>
      <c r="G17" s="17" t="s">
        <v>22</v>
      </c>
      <c r="H17" s="17" t="s">
        <v>23</v>
      </c>
      <c r="I17" s="339"/>
      <c r="J17" s="339"/>
      <c r="K17" s="339"/>
      <c r="L17" s="15" t="s">
        <v>40</v>
      </c>
      <c r="M17" s="15" t="s">
        <v>41</v>
      </c>
      <c r="N17" s="34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27"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27"/>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27"/>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27"/>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27"/>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27"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27"/>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27"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27"/>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27"/>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27"/>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27"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27"/>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27"/>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27"/>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27"/>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28"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30"/>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27"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27"/>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27"/>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27"/>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27"/>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37" t="s">
        <v>96</v>
      </c>
      <c r="C59" s="327"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37"/>
      <c r="C60" s="327"/>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37"/>
      <c r="C61" s="327"/>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27"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27"/>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27"/>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27"/>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37" t="s">
        <v>104</v>
      </c>
      <c r="C67" s="327"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37"/>
      <c r="C68" s="327"/>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27" t="s">
        <v>167</v>
      </c>
      <c r="D70" s="173" t="s">
        <v>118</v>
      </c>
      <c r="E70" s="333"/>
      <c r="F70" s="333" t="s">
        <v>77</v>
      </c>
      <c r="G70" s="333" t="s">
        <v>77</v>
      </c>
      <c r="H70" s="335"/>
      <c r="I70" s="103" t="s">
        <v>283</v>
      </c>
      <c r="J70" s="90"/>
      <c r="K70" s="90"/>
      <c r="L70" s="151" t="s">
        <v>365</v>
      </c>
      <c r="M70" s="151" t="s">
        <v>365</v>
      </c>
      <c r="N70" s="25"/>
      <c r="O70" s="29"/>
      <c r="P70" s="29"/>
      <c r="Q70" s="29"/>
    </row>
    <row r="71" spans="1:17" hidden="1" x14ac:dyDescent="0.2">
      <c r="B71" s="63" t="s">
        <v>212</v>
      </c>
      <c r="C71" s="327"/>
      <c r="D71" s="173" t="s">
        <v>118</v>
      </c>
      <c r="E71" s="334"/>
      <c r="F71" s="334"/>
      <c r="G71" s="334"/>
      <c r="H71" s="336"/>
      <c r="I71" s="103" t="s">
        <v>283</v>
      </c>
      <c r="J71" s="90"/>
      <c r="K71" s="90"/>
      <c r="L71" s="151" t="s">
        <v>365</v>
      </c>
      <c r="M71" s="151" t="s">
        <v>365</v>
      </c>
      <c r="N71" s="25"/>
      <c r="O71" s="29"/>
      <c r="P71" s="29"/>
      <c r="Q71" s="29"/>
    </row>
    <row r="72" spans="1:17" x14ac:dyDescent="0.2">
      <c r="A72" s="82" t="s">
        <v>269</v>
      </c>
      <c r="B72" s="337" t="s">
        <v>281</v>
      </c>
      <c r="C72" s="327" t="s">
        <v>114</v>
      </c>
      <c r="D72" s="338" t="s">
        <v>118</v>
      </c>
      <c r="E72" s="332"/>
      <c r="F72" s="332"/>
      <c r="G72" s="332"/>
      <c r="H72" s="331" t="s">
        <v>77</v>
      </c>
      <c r="I72" s="103" t="s">
        <v>287</v>
      </c>
      <c r="J72" s="91"/>
      <c r="K72" s="90"/>
      <c r="L72" s="98">
        <v>43102</v>
      </c>
      <c r="M72" s="98">
        <v>43159</v>
      </c>
      <c r="N72" s="25"/>
      <c r="O72" s="29"/>
      <c r="P72" s="29"/>
      <c r="Q72" s="29"/>
    </row>
    <row r="73" spans="1:17" x14ac:dyDescent="0.2">
      <c r="A73" s="82" t="s">
        <v>270</v>
      </c>
      <c r="B73" s="337"/>
      <c r="C73" s="327"/>
      <c r="D73" s="338"/>
      <c r="E73" s="332"/>
      <c r="F73" s="332"/>
      <c r="G73" s="332"/>
      <c r="H73" s="331"/>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27" t="s">
        <v>155</v>
      </c>
      <c r="D76" s="173" t="s">
        <v>354</v>
      </c>
      <c r="E76" s="332"/>
      <c r="F76" s="332"/>
      <c r="G76" s="332" t="s">
        <v>77</v>
      </c>
      <c r="H76" s="331"/>
      <c r="I76" s="103" t="s">
        <v>324</v>
      </c>
      <c r="J76" s="90"/>
      <c r="K76" s="90"/>
      <c r="L76" s="151">
        <v>43100</v>
      </c>
      <c r="M76" s="151">
        <v>43131</v>
      </c>
      <c r="N76" s="25"/>
      <c r="O76" s="29"/>
      <c r="P76" s="29"/>
      <c r="Q76" s="29"/>
    </row>
    <row r="77" spans="1:17" ht="30" x14ac:dyDescent="0.2">
      <c r="A77" s="82" t="s">
        <v>273</v>
      </c>
      <c r="B77" s="63" t="s">
        <v>157</v>
      </c>
      <c r="C77" s="327"/>
      <c r="D77" s="173" t="s">
        <v>122</v>
      </c>
      <c r="E77" s="332"/>
      <c r="F77" s="332"/>
      <c r="G77" s="332"/>
      <c r="H77" s="331"/>
      <c r="I77" s="103" t="s">
        <v>283</v>
      </c>
      <c r="J77" s="90"/>
      <c r="K77" s="90"/>
      <c r="L77" s="151">
        <v>43190</v>
      </c>
      <c r="M77" s="151">
        <v>43220</v>
      </c>
      <c r="N77" s="25"/>
      <c r="O77" s="29"/>
      <c r="P77" s="29"/>
      <c r="Q77" s="29"/>
    </row>
    <row r="78" spans="1:17" ht="30" x14ac:dyDescent="0.2">
      <c r="A78" s="82" t="s">
        <v>274</v>
      </c>
      <c r="B78" s="63" t="s">
        <v>157</v>
      </c>
      <c r="C78" s="327"/>
      <c r="D78" s="173" t="s">
        <v>122</v>
      </c>
      <c r="E78" s="332"/>
      <c r="F78" s="332"/>
      <c r="G78" s="332"/>
      <c r="H78" s="331"/>
      <c r="I78" s="103" t="s">
        <v>283</v>
      </c>
      <c r="J78" s="90"/>
      <c r="K78" s="90"/>
      <c r="L78" s="151">
        <v>43281</v>
      </c>
      <c r="M78" s="151">
        <v>43311</v>
      </c>
      <c r="N78" s="25"/>
      <c r="O78" s="29"/>
      <c r="P78" s="29"/>
      <c r="Q78" s="29"/>
    </row>
    <row r="79" spans="1:17" ht="30" x14ac:dyDescent="0.2">
      <c r="A79" s="82" t="s">
        <v>275</v>
      </c>
      <c r="B79" s="63" t="s">
        <v>157</v>
      </c>
      <c r="C79" s="327"/>
      <c r="D79" s="173" t="s">
        <v>122</v>
      </c>
      <c r="E79" s="332"/>
      <c r="F79" s="332"/>
      <c r="G79" s="332"/>
      <c r="H79" s="331"/>
      <c r="I79" s="103" t="s">
        <v>283</v>
      </c>
      <c r="J79" s="90"/>
      <c r="K79" s="90"/>
      <c r="L79" s="151">
        <v>43373</v>
      </c>
      <c r="M79" s="151">
        <v>43403</v>
      </c>
      <c r="N79" s="25"/>
      <c r="O79" s="29"/>
      <c r="P79" s="29"/>
      <c r="Q79" s="29"/>
    </row>
    <row r="80" spans="1:17" ht="30" x14ac:dyDescent="0.2">
      <c r="A80" s="82" t="s">
        <v>276</v>
      </c>
      <c r="B80" s="63" t="s">
        <v>157</v>
      </c>
      <c r="C80" s="327"/>
      <c r="D80" s="173" t="s">
        <v>122</v>
      </c>
      <c r="E80" s="332"/>
      <c r="F80" s="332"/>
      <c r="G80" s="332"/>
      <c r="H80" s="331"/>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27"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27"/>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27"/>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27"/>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28"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29"/>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29"/>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30"/>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356"/>
      <c r="C2" s="356"/>
      <c r="D2" s="356"/>
      <c r="E2" s="356"/>
      <c r="F2" s="357" t="s">
        <v>35</v>
      </c>
      <c r="G2" s="357"/>
      <c r="H2" s="357"/>
      <c r="I2" s="357"/>
      <c r="J2" s="357"/>
      <c r="K2" s="357"/>
      <c r="L2" s="357"/>
      <c r="M2" s="357"/>
      <c r="N2" s="357"/>
      <c r="O2" s="357"/>
      <c r="P2" s="358"/>
      <c r="Q2" s="358"/>
    </row>
    <row r="3" spans="2:17" ht="15.75" x14ac:dyDescent="0.25">
      <c r="B3" s="356"/>
      <c r="C3" s="356"/>
      <c r="D3" s="356"/>
      <c r="E3" s="356"/>
      <c r="F3" s="357" t="s">
        <v>36</v>
      </c>
      <c r="G3" s="357"/>
      <c r="H3" s="357"/>
      <c r="I3" s="357"/>
      <c r="J3" s="357"/>
      <c r="K3" s="357"/>
      <c r="L3" s="357"/>
      <c r="M3" s="357"/>
      <c r="N3" s="357"/>
      <c r="O3" s="357"/>
      <c r="P3" s="358"/>
      <c r="Q3" s="358"/>
    </row>
    <row r="4" spans="2:17" ht="15.75" x14ac:dyDescent="0.25">
      <c r="B4" s="356"/>
      <c r="C4" s="356"/>
      <c r="D4" s="356"/>
      <c r="E4" s="356"/>
      <c r="F4" s="359" t="s">
        <v>53</v>
      </c>
      <c r="G4" s="359"/>
      <c r="H4" s="359"/>
      <c r="I4" s="359"/>
      <c r="J4" s="359"/>
      <c r="K4" s="359"/>
      <c r="L4" s="359"/>
      <c r="M4" s="359"/>
      <c r="N4" s="359"/>
      <c r="O4" s="359"/>
      <c r="P4" s="358"/>
      <c r="Q4" s="358"/>
    </row>
    <row r="5" spans="2:17" ht="15.75" x14ac:dyDescent="0.25">
      <c r="B5" s="356"/>
      <c r="C5" s="356"/>
      <c r="D5" s="356"/>
      <c r="E5" s="356"/>
      <c r="F5" s="357" t="s">
        <v>37</v>
      </c>
      <c r="G5" s="357"/>
      <c r="H5" s="357"/>
      <c r="I5" s="357"/>
      <c r="J5" s="357"/>
      <c r="K5" s="357"/>
      <c r="L5" s="357"/>
      <c r="M5" s="357" t="s">
        <v>44</v>
      </c>
      <c r="N5" s="357"/>
      <c r="O5" s="357"/>
      <c r="P5" s="358"/>
      <c r="Q5" s="358"/>
    </row>
    <row r="6" spans="2:17" ht="28.35" customHeight="1" x14ac:dyDescent="0.2">
      <c r="B6" s="349" t="s">
        <v>0</v>
      </c>
      <c r="C6" s="349"/>
      <c r="D6" s="349"/>
      <c r="E6" s="349"/>
      <c r="F6" s="353" t="s">
        <v>54</v>
      </c>
      <c r="G6" s="353"/>
      <c r="H6" s="353"/>
      <c r="I6" s="353"/>
      <c r="J6" s="353"/>
      <c r="K6" s="353"/>
      <c r="L6" s="353"/>
      <c r="M6" s="353"/>
      <c r="N6" s="353"/>
      <c r="O6" s="353"/>
      <c r="P6" s="14" t="s">
        <v>1</v>
      </c>
      <c r="Q6" s="52">
        <v>2018</v>
      </c>
    </row>
    <row r="7" spans="2:17" ht="32.85" customHeight="1" x14ac:dyDescent="0.2">
      <c r="B7" s="354" t="s">
        <v>2</v>
      </c>
      <c r="C7" s="354"/>
      <c r="D7" s="354"/>
      <c r="E7" s="354"/>
      <c r="F7" s="355" t="s">
        <v>55</v>
      </c>
      <c r="G7" s="355"/>
      <c r="H7" s="355"/>
      <c r="I7" s="355"/>
      <c r="J7" s="355"/>
      <c r="K7" s="355"/>
      <c r="L7" s="355"/>
      <c r="M7" s="14" t="s">
        <v>3</v>
      </c>
      <c r="N7" s="355" t="s">
        <v>56</v>
      </c>
      <c r="O7" s="355"/>
      <c r="P7" s="355"/>
      <c r="Q7" s="355"/>
    </row>
    <row r="8" spans="2:17" ht="30.75" customHeight="1" x14ac:dyDescent="0.2">
      <c r="B8" s="349" t="s">
        <v>33</v>
      </c>
      <c r="C8" s="349"/>
      <c r="D8" s="349"/>
      <c r="E8" s="349"/>
      <c r="F8" s="360"/>
      <c r="G8" s="360"/>
      <c r="H8" s="360"/>
      <c r="I8" s="360"/>
      <c r="J8" s="360"/>
      <c r="K8" s="360"/>
      <c r="L8" s="360"/>
      <c r="M8" s="360"/>
      <c r="N8" s="360"/>
      <c r="O8" s="360"/>
      <c r="P8" s="360"/>
      <c r="Q8" s="360"/>
    </row>
    <row r="9" spans="2:17" ht="28.5" customHeight="1" x14ac:dyDescent="0.2">
      <c r="B9" s="349" t="s">
        <v>34</v>
      </c>
      <c r="C9" s="349"/>
      <c r="D9" s="349"/>
      <c r="E9" s="349"/>
      <c r="F9" s="360"/>
      <c r="G9" s="360"/>
      <c r="H9" s="360"/>
      <c r="I9" s="360"/>
      <c r="J9" s="360"/>
      <c r="K9" s="360"/>
      <c r="L9" s="360"/>
      <c r="M9" s="360"/>
      <c r="N9" s="360"/>
      <c r="O9" s="360"/>
      <c r="P9" s="360"/>
      <c r="Q9" s="360"/>
    </row>
    <row r="10" spans="2:17" ht="30" customHeight="1" x14ac:dyDescent="0.2">
      <c r="B10" s="349" t="s">
        <v>4</v>
      </c>
      <c r="C10" s="349"/>
      <c r="D10" s="349"/>
      <c r="E10" s="349"/>
      <c r="F10" s="360"/>
      <c r="G10" s="360"/>
      <c r="H10" s="360"/>
      <c r="I10" s="360"/>
      <c r="J10" s="360"/>
      <c r="K10" s="360"/>
      <c r="L10" s="360"/>
      <c r="M10" s="360"/>
      <c r="N10" s="360"/>
      <c r="O10" s="360"/>
      <c r="P10" s="360"/>
      <c r="Q10" s="360"/>
    </row>
    <row r="11" spans="2:17" x14ac:dyDescent="0.2">
      <c r="B11" s="361" t="s">
        <v>58</v>
      </c>
      <c r="C11" s="361"/>
      <c r="D11" s="361"/>
      <c r="E11" s="361"/>
      <c r="F11" s="361"/>
      <c r="G11" s="361"/>
      <c r="H11" s="361"/>
      <c r="I11" s="361"/>
      <c r="J11" s="361"/>
      <c r="K11" s="361"/>
      <c r="L11" s="361"/>
      <c r="M11" s="361"/>
      <c r="N11" s="361"/>
      <c r="O11" s="361"/>
      <c r="P11" s="361"/>
      <c r="Q11" s="361"/>
    </row>
    <row r="12" spans="2:17" ht="45" customHeight="1" x14ac:dyDescent="0.2">
      <c r="B12" s="339" t="s">
        <v>43</v>
      </c>
      <c r="C12" s="339"/>
      <c r="D12" s="339"/>
      <c r="E12" s="339" t="s">
        <v>5</v>
      </c>
      <c r="F12" s="339"/>
      <c r="G12" s="339"/>
      <c r="H12" s="339"/>
      <c r="I12" s="339"/>
      <c r="J12" s="339" t="s">
        <v>6</v>
      </c>
      <c r="K12" s="339"/>
      <c r="L12" s="15" t="s">
        <v>7</v>
      </c>
      <c r="M12" s="339" t="s">
        <v>8</v>
      </c>
      <c r="N12" s="339"/>
      <c r="O12" s="15" t="s">
        <v>38</v>
      </c>
      <c r="P12" s="15" t="s">
        <v>9</v>
      </c>
      <c r="Q12" s="14" t="s">
        <v>10</v>
      </c>
    </row>
    <row r="13" spans="2:17" ht="15" customHeight="1" x14ac:dyDescent="0.2">
      <c r="B13" s="339"/>
      <c r="C13" s="339"/>
      <c r="D13" s="339"/>
      <c r="E13" s="346" t="s">
        <v>57</v>
      </c>
      <c r="F13" s="346"/>
      <c r="G13" s="346"/>
      <c r="H13" s="346"/>
      <c r="I13" s="346"/>
      <c r="J13" s="347">
        <v>7</v>
      </c>
      <c r="K13" s="347"/>
      <c r="L13" s="16">
        <v>1</v>
      </c>
      <c r="M13" s="348">
        <v>0</v>
      </c>
      <c r="N13" s="348"/>
      <c r="O13" s="16">
        <v>3</v>
      </c>
      <c r="P13" s="16">
        <v>3</v>
      </c>
      <c r="Q13" s="16">
        <v>0</v>
      </c>
    </row>
    <row r="14" spans="2:17" ht="15" customHeight="1" x14ac:dyDescent="0.2">
      <c r="B14" s="339" t="s">
        <v>11</v>
      </c>
      <c r="C14" s="339"/>
      <c r="D14" s="339"/>
      <c r="E14" s="339"/>
      <c r="F14" s="339"/>
      <c r="G14" s="339"/>
      <c r="H14" s="339"/>
      <c r="I14" s="339"/>
      <c r="J14" s="339"/>
      <c r="K14" s="339" t="s">
        <v>12</v>
      </c>
      <c r="L14" s="339"/>
      <c r="M14" s="339"/>
      <c r="N14" s="339"/>
      <c r="O14" s="339"/>
      <c r="P14" s="339"/>
      <c r="Q14" s="339"/>
    </row>
    <row r="15" spans="2:17" ht="18.75" customHeight="1" x14ac:dyDescent="0.2">
      <c r="B15" s="341"/>
      <c r="C15" s="341"/>
      <c r="D15" s="341"/>
      <c r="E15" s="341"/>
      <c r="F15" s="341"/>
      <c r="G15" s="341"/>
      <c r="H15" s="341"/>
      <c r="I15" s="341"/>
      <c r="J15" s="341"/>
      <c r="K15" s="342" t="s">
        <v>59</v>
      </c>
      <c r="L15" s="342"/>
      <c r="M15" s="342"/>
      <c r="N15" s="342"/>
      <c r="O15" s="342"/>
      <c r="P15" s="342"/>
      <c r="Q15" s="342"/>
    </row>
    <row r="16" spans="2:17" ht="36" customHeight="1" x14ac:dyDescent="0.2">
      <c r="B16" s="339" t="s">
        <v>13</v>
      </c>
      <c r="C16" s="344" t="s">
        <v>50</v>
      </c>
      <c r="D16" s="339" t="s">
        <v>30</v>
      </c>
      <c r="E16" s="339" t="s">
        <v>14</v>
      </c>
      <c r="F16" s="339"/>
      <c r="G16" s="339"/>
      <c r="H16" s="339"/>
      <c r="I16" s="339" t="s">
        <v>15</v>
      </c>
      <c r="J16" s="339" t="s">
        <v>16</v>
      </c>
      <c r="K16" s="339" t="s">
        <v>51</v>
      </c>
      <c r="L16" s="340" t="s">
        <v>42</v>
      </c>
      <c r="M16" s="340"/>
      <c r="N16" s="343" t="s">
        <v>52</v>
      </c>
      <c r="O16" s="340" t="s">
        <v>17</v>
      </c>
      <c r="P16" s="340"/>
      <c r="Q16" s="340"/>
    </row>
    <row r="17" spans="2:17" ht="113.25" customHeight="1" x14ac:dyDescent="0.2">
      <c r="B17" s="339"/>
      <c r="C17" s="344"/>
      <c r="D17" s="339"/>
      <c r="E17" s="17" t="s">
        <v>20</v>
      </c>
      <c r="F17" s="17" t="s">
        <v>21</v>
      </c>
      <c r="G17" s="17" t="s">
        <v>22</v>
      </c>
      <c r="H17" s="17" t="s">
        <v>23</v>
      </c>
      <c r="I17" s="339"/>
      <c r="J17" s="339"/>
      <c r="K17" s="339"/>
      <c r="L17" s="15" t="s">
        <v>40</v>
      </c>
      <c r="M17" s="15" t="s">
        <v>41</v>
      </c>
      <c r="N17" s="343"/>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65" t="s">
        <v>81</v>
      </c>
      <c r="C23" s="364" t="s">
        <v>85</v>
      </c>
      <c r="D23" s="358" t="s">
        <v>82</v>
      </c>
      <c r="E23" s="356"/>
      <c r="F23" s="356"/>
      <c r="G23" s="358" t="s">
        <v>77</v>
      </c>
      <c r="H23" s="356"/>
      <c r="I23" s="356"/>
      <c r="J23" s="363"/>
      <c r="K23" s="362"/>
      <c r="L23" s="28"/>
      <c r="M23" s="28"/>
      <c r="N23" s="29"/>
      <c r="O23" s="29"/>
      <c r="P23" s="29"/>
      <c r="Q23" s="29"/>
    </row>
    <row r="24" spans="2:17" ht="15" customHeight="1" x14ac:dyDescent="0.2">
      <c r="B24" s="365"/>
      <c r="C24" s="364"/>
      <c r="D24" s="358"/>
      <c r="E24" s="356"/>
      <c r="F24" s="356"/>
      <c r="G24" s="358"/>
      <c r="H24" s="356"/>
      <c r="I24" s="356"/>
      <c r="J24" s="363"/>
      <c r="K24" s="362"/>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72" t="s">
        <v>184</v>
      </c>
      <c r="C53" s="371" t="s">
        <v>185</v>
      </c>
      <c r="D53" s="373" t="s">
        <v>122</v>
      </c>
      <c r="E53" s="21"/>
      <c r="F53" s="21"/>
      <c r="G53" s="21"/>
      <c r="H53" s="21"/>
      <c r="I53" s="22"/>
      <c r="J53" s="22"/>
      <c r="K53" s="22"/>
      <c r="L53" s="36">
        <v>43100</v>
      </c>
      <c r="M53" s="36">
        <v>43130</v>
      </c>
      <c r="N53" s="14"/>
      <c r="O53" s="14"/>
      <c r="P53" s="14"/>
      <c r="Q53" s="14"/>
    </row>
    <row r="54" spans="2:19" ht="15" customHeight="1" x14ac:dyDescent="0.25">
      <c r="B54" s="372"/>
      <c r="C54" s="371"/>
      <c r="D54" s="373"/>
      <c r="E54" s="21"/>
      <c r="F54" s="21"/>
      <c r="G54" s="21"/>
      <c r="H54" s="21"/>
      <c r="I54" s="22"/>
      <c r="J54" s="22"/>
      <c r="K54" s="22"/>
      <c r="L54" s="36">
        <v>43190</v>
      </c>
      <c r="M54" s="36">
        <v>43220</v>
      </c>
      <c r="N54" s="14"/>
      <c r="O54" s="14"/>
      <c r="P54" s="14"/>
      <c r="Q54" s="14"/>
    </row>
    <row r="55" spans="2:19" ht="15" customHeight="1" x14ac:dyDescent="0.25">
      <c r="B55" s="372"/>
      <c r="C55" s="371"/>
      <c r="D55" s="373"/>
      <c r="E55" s="21"/>
      <c r="F55" s="21"/>
      <c r="G55" s="21"/>
      <c r="H55" s="21"/>
      <c r="I55" s="22"/>
      <c r="J55" s="22"/>
      <c r="K55" s="22"/>
      <c r="L55" s="36">
        <v>43281</v>
      </c>
      <c r="M55" s="36">
        <v>43312</v>
      </c>
      <c r="N55" s="14"/>
      <c r="O55" s="14"/>
      <c r="P55" s="14"/>
      <c r="Q55" s="14"/>
    </row>
    <row r="56" spans="2:19" ht="15" customHeight="1" x14ac:dyDescent="0.25">
      <c r="B56" s="372"/>
      <c r="C56" s="371"/>
      <c r="D56" s="373"/>
      <c r="E56" s="21"/>
      <c r="F56" s="21"/>
      <c r="G56" s="21"/>
      <c r="H56" s="21"/>
      <c r="I56" s="22"/>
      <c r="J56" s="22"/>
      <c r="K56" s="22"/>
      <c r="L56" s="36">
        <v>43373</v>
      </c>
      <c r="M56" s="36">
        <v>43404</v>
      </c>
      <c r="N56" s="14"/>
      <c r="O56" s="14"/>
      <c r="P56" s="14"/>
      <c r="Q56" s="14"/>
    </row>
    <row r="57" spans="2:19" ht="15" customHeight="1" x14ac:dyDescent="0.25">
      <c r="B57" s="372"/>
      <c r="C57" s="371"/>
      <c r="D57" s="373"/>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77" t="s">
        <v>181</v>
      </c>
      <c r="C59" s="371" t="s">
        <v>182</v>
      </c>
      <c r="D59" s="376" t="s">
        <v>97</v>
      </c>
      <c r="E59" s="34"/>
      <c r="F59" s="34"/>
      <c r="G59" s="34"/>
      <c r="H59" s="34"/>
      <c r="I59" s="34"/>
      <c r="J59" s="35"/>
      <c r="K59" s="34"/>
      <c r="L59" s="28">
        <v>43100</v>
      </c>
      <c r="M59" s="28">
        <v>43116</v>
      </c>
      <c r="N59" s="25"/>
      <c r="O59" s="29"/>
      <c r="P59" s="29"/>
      <c r="Q59" s="29"/>
    </row>
    <row r="60" spans="2:19" ht="15" customHeight="1" x14ac:dyDescent="0.2">
      <c r="B60" s="377"/>
      <c r="C60" s="371"/>
      <c r="D60" s="376"/>
      <c r="E60" s="34"/>
      <c r="F60" s="34"/>
      <c r="G60" s="34"/>
      <c r="H60" s="34"/>
      <c r="I60" s="34"/>
      <c r="J60" s="35"/>
      <c r="K60" s="34"/>
      <c r="L60" s="28">
        <v>43220</v>
      </c>
      <c r="M60" s="28">
        <v>43236</v>
      </c>
      <c r="N60" s="25"/>
      <c r="O60" s="29"/>
      <c r="P60" s="29"/>
      <c r="Q60" s="29"/>
    </row>
    <row r="61" spans="2:19" ht="15" customHeight="1" x14ac:dyDescent="0.2">
      <c r="B61" s="377"/>
      <c r="C61" s="371"/>
      <c r="D61" s="376"/>
      <c r="E61" s="34"/>
      <c r="F61" s="34"/>
      <c r="G61" s="34"/>
      <c r="H61" s="34"/>
      <c r="I61" s="34"/>
      <c r="J61" s="35"/>
      <c r="K61" s="34"/>
      <c r="L61" s="28">
        <v>43343</v>
      </c>
      <c r="M61" s="28">
        <v>43357</v>
      </c>
      <c r="N61" s="25"/>
      <c r="O61" s="29"/>
      <c r="P61" s="29"/>
      <c r="Q61" s="29"/>
    </row>
    <row r="62" spans="2:19" ht="15" customHeight="1" x14ac:dyDescent="0.2">
      <c r="B62" s="377"/>
      <c r="C62" s="371"/>
      <c r="D62" s="376"/>
      <c r="E62" s="34"/>
      <c r="F62" s="34"/>
      <c r="G62" s="34"/>
      <c r="H62" s="34"/>
      <c r="I62" s="34"/>
      <c r="J62" s="35"/>
      <c r="K62" s="34"/>
      <c r="L62" s="28">
        <v>43465</v>
      </c>
      <c r="M62" s="28">
        <v>43481</v>
      </c>
      <c r="N62" s="25"/>
      <c r="O62" s="29"/>
      <c r="P62" s="29"/>
      <c r="Q62" s="29"/>
    </row>
    <row r="63" spans="2:19" ht="15" customHeight="1" x14ac:dyDescent="0.2">
      <c r="B63" s="375" t="s">
        <v>179</v>
      </c>
      <c r="C63" s="371" t="s">
        <v>180</v>
      </c>
      <c r="D63" s="376" t="s">
        <v>122</v>
      </c>
      <c r="E63" s="34"/>
      <c r="F63" s="34"/>
      <c r="G63" s="34"/>
      <c r="H63" s="34"/>
      <c r="I63" s="34"/>
      <c r="J63" s="35"/>
      <c r="K63" s="34"/>
      <c r="L63" s="36">
        <v>43100</v>
      </c>
      <c r="M63" s="36">
        <v>43130</v>
      </c>
      <c r="N63" s="25"/>
      <c r="O63" s="29"/>
      <c r="P63" s="29"/>
      <c r="Q63" s="29"/>
    </row>
    <row r="64" spans="2:19" ht="15" customHeight="1" x14ac:dyDescent="0.2">
      <c r="B64" s="375"/>
      <c r="C64" s="371"/>
      <c r="D64" s="376"/>
      <c r="E64" s="34"/>
      <c r="F64" s="34"/>
      <c r="G64" s="34"/>
      <c r="H64" s="34"/>
      <c r="I64" s="34"/>
      <c r="J64" s="35"/>
      <c r="K64" s="34"/>
      <c r="L64" s="36">
        <v>43190</v>
      </c>
      <c r="M64" s="36">
        <v>43220</v>
      </c>
      <c r="N64" s="25"/>
      <c r="O64" s="29"/>
      <c r="P64" s="29"/>
      <c r="Q64" s="29"/>
    </row>
    <row r="65" spans="2:17" ht="15" customHeight="1" x14ac:dyDescent="0.2">
      <c r="B65" s="375"/>
      <c r="C65" s="371"/>
      <c r="D65" s="376"/>
      <c r="E65" s="34"/>
      <c r="F65" s="34"/>
      <c r="G65" s="34"/>
      <c r="H65" s="34"/>
      <c r="I65" s="34"/>
      <c r="J65" s="35"/>
      <c r="K65" s="34"/>
      <c r="L65" s="36">
        <v>43281</v>
      </c>
      <c r="M65" s="36">
        <v>43312</v>
      </c>
      <c r="N65" s="25"/>
      <c r="O65" s="29"/>
      <c r="P65" s="29"/>
      <c r="Q65" s="29"/>
    </row>
    <row r="66" spans="2:17" ht="15" customHeight="1" x14ac:dyDescent="0.2">
      <c r="B66" s="375"/>
      <c r="C66" s="371"/>
      <c r="D66" s="376"/>
      <c r="E66" s="34"/>
      <c r="F66" s="34"/>
      <c r="G66" s="34"/>
      <c r="H66" s="34"/>
      <c r="I66" s="34"/>
      <c r="J66" s="35"/>
      <c r="K66" s="34"/>
      <c r="L66" s="36">
        <v>43373</v>
      </c>
      <c r="M66" s="36">
        <v>43404</v>
      </c>
      <c r="N66" s="25"/>
      <c r="O66" s="29"/>
      <c r="P66" s="29"/>
      <c r="Q66" s="29"/>
    </row>
    <row r="67" spans="2:17" ht="15" customHeight="1" x14ac:dyDescent="0.2">
      <c r="B67" s="375"/>
      <c r="C67" s="371"/>
      <c r="D67" s="376"/>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70" t="s">
        <v>177</v>
      </c>
      <c r="C70" s="371" t="s">
        <v>178</v>
      </c>
      <c r="D70" s="374" t="s">
        <v>122</v>
      </c>
      <c r="E70" s="34"/>
      <c r="F70" s="34"/>
      <c r="G70" s="34"/>
      <c r="H70" s="34"/>
      <c r="I70" s="34"/>
      <c r="J70" s="37"/>
      <c r="K70" s="34"/>
      <c r="L70" s="36">
        <v>43100</v>
      </c>
      <c r="M70" s="36">
        <v>43130</v>
      </c>
      <c r="N70" s="25"/>
      <c r="O70" s="29"/>
      <c r="P70" s="29"/>
      <c r="Q70" s="29"/>
    </row>
    <row r="71" spans="2:17" ht="15" customHeight="1" x14ac:dyDescent="0.2">
      <c r="B71" s="370"/>
      <c r="C71" s="371"/>
      <c r="D71" s="374"/>
      <c r="E71" s="34"/>
      <c r="F71" s="34"/>
      <c r="G71" s="34"/>
      <c r="H71" s="34"/>
      <c r="I71" s="34"/>
      <c r="J71" s="37"/>
      <c r="K71" s="34"/>
      <c r="L71" s="36">
        <v>43190</v>
      </c>
      <c r="M71" s="36">
        <v>43220</v>
      </c>
      <c r="N71" s="25"/>
      <c r="O71" s="29"/>
      <c r="P71" s="29"/>
      <c r="Q71" s="29"/>
    </row>
    <row r="72" spans="2:17" ht="15" customHeight="1" x14ac:dyDescent="0.2">
      <c r="B72" s="370"/>
      <c r="C72" s="371"/>
      <c r="D72" s="374"/>
      <c r="E72" s="34"/>
      <c r="F72" s="34"/>
      <c r="G72" s="34"/>
      <c r="H72" s="34"/>
      <c r="I72" s="34"/>
      <c r="J72" s="37"/>
      <c r="K72" s="34"/>
      <c r="L72" s="36">
        <v>43281</v>
      </c>
      <c r="M72" s="36">
        <v>43312</v>
      </c>
      <c r="N72" s="25"/>
      <c r="O72" s="29"/>
      <c r="P72" s="29"/>
      <c r="Q72" s="29"/>
    </row>
    <row r="73" spans="2:17" ht="15" customHeight="1" x14ac:dyDescent="0.2">
      <c r="B73" s="370"/>
      <c r="C73" s="371"/>
      <c r="D73" s="374"/>
      <c r="E73" s="34"/>
      <c r="F73" s="34"/>
      <c r="G73" s="34"/>
      <c r="H73" s="34"/>
      <c r="I73" s="34"/>
      <c r="J73" s="37"/>
      <c r="K73" s="34"/>
      <c r="L73" s="36">
        <v>43373</v>
      </c>
      <c r="M73" s="36">
        <v>43404</v>
      </c>
      <c r="N73" s="25"/>
      <c r="O73" s="29"/>
      <c r="P73" s="29"/>
      <c r="Q73" s="29"/>
    </row>
    <row r="74" spans="2:17" x14ac:dyDescent="0.2">
      <c r="B74" s="370"/>
      <c r="C74" s="371"/>
      <c r="D74" s="37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66" t="s">
        <v>96</v>
      </c>
      <c r="C76" s="367" t="s">
        <v>89</v>
      </c>
      <c r="D76" s="368" t="s">
        <v>97</v>
      </c>
      <c r="E76" s="369" t="s">
        <v>77</v>
      </c>
      <c r="F76" s="369" t="s">
        <v>77</v>
      </c>
      <c r="G76" s="369" t="s">
        <v>77</v>
      </c>
      <c r="H76" s="369" t="s">
        <v>77</v>
      </c>
      <c r="I76" s="34"/>
      <c r="J76" s="30"/>
      <c r="K76" s="34"/>
      <c r="L76" s="26">
        <v>43160</v>
      </c>
      <c r="M76" s="26">
        <v>43169</v>
      </c>
      <c r="N76" s="25"/>
      <c r="O76" s="29"/>
      <c r="P76" s="29"/>
      <c r="Q76" s="29"/>
    </row>
    <row r="77" spans="2:17" ht="15" customHeight="1" x14ac:dyDescent="0.2">
      <c r="B77" s="366"/>
      <c r="C77" s="367"/>
      <c r="D77" s="368"/>
      <c r="E77" s="369"/>
      <c r="F77" s="369"/>
      <c r="G77" s="369"/>
      <c r="H77" s="369"/>
      <c r="I77" s="34"/>
      <c r="J77" s="30"/>
      <c r="K77" s="34"/>
      <c r="L77" s="26">
        <v>43282</v>
      </c>
      <c r="M77" s="26">
        <v>43291</v>
      </c>
      <c r="N77" s="25"/>
      <c r="O77" s="29"/>
      <c r="P77" s="29"/>
      <c r="Q77" s="29"/>
    </row>
    <row r="78" spans="2:17" ht="15" customHeight="1" x14ac:dyDescent="0.2">
      <c r="B78" s="366"/>
      <c r="C78" s="367"/>
      <c r="D78" s="368"/>
      <c r="E78" s="369"/>
      <c r="F78" s="369"/>
      <c r="G78" s="369"/>
      <c r="H78" s="369"/>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66" t="s">
        <v>107</v>
      </c>
      <c r="C80" s="380" t="s">
        <v>103</v>
      </c>
      <c r="D80" s="368" t="s">
        <v>97</v>
      </c>
      <c r="E80" s="381"/>
      <c r="F80" s="381" t="s">
        <v>77</v>
      </c>
      <c r="G80" s="381"/>
      <c r="H80" s="381"/>
      <c r="I80" s="34"/>
      <c r="J80" s="34"/>
      <c r="K80" s="34"/>
      <c r="L80" s="38">
        <v>43102</v>
      </c>
      <c r="M80" s="38">
        <v>42750</v>
      </c>
      <c r="N80" s="25"/>
      <c r="O80" s="29"/>
      <c r="P80" s="29"/>
      <c r="Q80" s="29"/>
    </row>
    <row r="81" spans="2:17" ht="15" customHeight="1" x14ac:dyDescent="0.2">
      <c r="B81" s="366"/>
      <c r="C81" s="380"/>
      <c r="D81" s="368"/>
      <c r="E81" s="381"/>
      <c r="F81" s="381"/>
      <c r="G81" s="381"/>
      <c r="H81" s="381"/>
      <c r="I81" s="34"/>
      <c r="J81" s="34"/>
      <c r="K81" s="34"/>
      <c r="L81" s="38">
        <v>43186</v>
      </c>
      <c r="M81" s="38">
        <v>43202</v>
      </c>
      <c r="N81" s="25"/>
      <c r="O81" s="29"/>
      <c r="P81" s="29"/>
      <c r="Q81" s="29"/>
    </row>
    <row r="82" spans="2:17" ht="15" customHeight="1" x14ac:dyDescent="0.2">
      <c r="B82" s="366"/>
      <c r="C82" s="380"/>
      <c r="D82" s="368"/>
      <c r="E82" s="381"/>
      <c r="F82" s="381"/>
      <c r="G82" s="381"/>
      <c r="H82" s="381"/>
      <c r="I82" s="34"/>
      <c r="J82" s="34"/>
      <c r="K82" s="34"/>
      <c r="L82" s="38">
        <v>43304</v>
      </c>
      <c r="M82" s="38">
        <v>43326</v>
      </c>
      <c r="N82" s="25"/>
      <c r="O82" s="29"/>
      <c r="P82" s="29"/>
      <c r="Q82" s="29"/>
    </row>
    <row r="83" spans="2:17" ht="15" customHeight="1" x14ac:dyDescent="0.2">
      <c r="B83" s="366" t="s">
        <v>104</v>
      </c>
      <c r="C83" s="367" t="s">
        <v>105</v>
      </c>
      <c r="D83" s="374" t="s">
        <v>106</v>
      </c>
      <c r="E83" s="381"/>
      <c r="F83" s="369" t="s">
        <v>77</v>
      </c>
      <c r="G83" s="381"/>
      <c r="H83" s="381"/>
      <c r="I83" s="34"/>
      <c r="J83" s="30"/>
      <c r="K83" s="34"/>
      <c r="L83" s="38">
        <v>43132</v>
      </c>
      <c r="M83" s="38">
        <v>43159</v>
      </c>
      <c r="N83" s="25"/>
      <c r="O83" s="29"/>
      <c r="P83" s="29"/>
      <c r="Q83" s="29"/>
    </row>
    <row r="84" spans="2:17" ht="15" customHeight="1" x14ac:dyDescent="0.2">
      <c r="B84" s="366"/>
      <c r="C84" s="367"/>
      <c r="D84" s="374"/>
      <c r="E84" s="381"/>
      <c r="F84" s="369"/>
      <c r="G84" s="381"/>
      <c r="H84" s="381"/>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78" t="s">
        <v>112</v>
      </c>
      <c r="C87" s="367" t="s">
        <v>114</v>
      </c>
      <c r="D87" s="368" t="s">
        <v>106</v>
      </c>
      <c r="E87" s="381"/>
      <c r="F87" s="381"/>
      <c r="G87" s="381"/>
      <c r="H87" s="369" t="s">
        <v>77</v>
      </c>
      <c r="I87" s="34"/>
      <c r="J87" s="35"/>
      <c r="K87" s="34"/>
      <c r="L87" s="36">
        <v>43102</v>
      </c>
      <c r="M87" s="36">
        <v>43130</v>
      </c>
      <c r="N87" s="25"/>
      <c r="O87" s="29"/>
      <c r="P87" s="29"/>
      <c r="Q87" s="29"/>
    </row>
    <row r="88" spans="2:17" ht="15" customHeight="1" x14ac:dyDescent="0.2">
      <c r="B88" s="378"/>
      <c r="C88" s="367"/>
      <c r="D88" s="368"/>
      <c r="E88" s="381"/>
      <c r="F88" s="381"/>
      <c r="G88" s="381"/>
      <c r="H88" s="369"/>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66" t="s">
        <v>157</v>
      </c>
      <c r="C91" s="367" t="s">
        <v>155</v>
      </c>
      <c r="D91" s="382" t="s">
        <v>122</v>
      </c>
      <c r="E91" s="381"/>
      <c r="F91" s="381"/>
      <c r="G91" s="369" t="s">
        <v>77</v>
      </c>
      <c r="H91" s="381"/>
      <c r="I91" s="34"/>
      <c r="J91" s="34"/>
      <c r="K91" s="34"/>
      <c r="L91" s="36">
        <v>43100</v>
      </c>
      <c r="M91" s="36">
        <v>43131</v>
      </c>
      <c r="N91" s="25"/>
      <c r="O91" s="29"/>
      <c r="P91" s="29"/>
      <c r="Q91" s="29"/>
    </row>
    <row r="92" spans="2:17" ht="15" customHeight="1" x14ac:dyDescent="0.2">
      <c r="B92" s="366"/>
      <c r="C92" s="367"/>
      <c r="D92" s="382"/>
      <c r="E92" s="381"/>
      <c r="F92" s="381"/>
      <c r="G92" s="369"/>
      <c r="H92" s="381"/>
      <c r="I92" s="34"/>
      <c r="J92" s="34"/>
      <c r="K92" s="34"/>
      <c r="L92" s="36">
        <v>43190</v>
      </c>
      <c r="M92" s="36">
        <v>43220</v>
      </c>
      <c r="N92" s="25"/>
      <c r="O92" s="29"/>
      <c r="P92" s="29"/>
      <c r="Q92" s="29"/>
    </row>
    <row r="93" spans="2:17" ht="15" customHeight="1" x14ac:dyDescent="0.2">
      <c r="B93" s="366"/>
      <c r="C93" s="367"/>
      <c r="D93" s="382"/>
      <c r="E93" s="381"/>
      <c r="F93" s="381"/>
      <c r="G93" s="369"/>
      <c r="H93" s="381"/>
      <c r="I93" s="34"/>
      <c r="J93" s="34"/>
      <c r="K93" s="34"/>
      <c r="L93" s="36">
        <v>43281</v>
      </c>
      <c r="M93" s="36">
        <v>43311</v>
      </c>
      <c r="N93" s="25"/>
      <c r="O93" s="29"/>
      <c r="P93" s="29"/>
      <c r="Q93" s="29"/>
    </row>
    <row r="94" spans="2:17" ht="15" customHeight="1" x14ac:dyDescent="0.2">
      <c r="B94" s="366"/>
      <c r="C94" s="367"/>
      <c r="D94" s="382"/>
      <c r="E94" s="381"/>
      <c r="F94" s="381"/>
      <c r="G94" s="369"/>
      <c r="H94" s="381"/>
      <c r="I94" s="34"/>
      <c r="J94" s="34"/>
      <c r="K94" s="34"/>
      <c r="L94" s="36">
        <v>43373</v>
      </c>
      <c r="M94" s="36">
        <v>43403</v>
      </c>
      <c r="N94" s="25"/>
      <c r="O94" s="29"/>
      <c r="P94" s="29"/>
      <c r="Q94" s="29"/>
    </row>
    <row r="95" spans="2:17" ht="15" customHeight="1" x14ac:dyDescent="0.2">
      <c r="B95" s="366"/>
      <c r="C95" s="367"/>
      <c r="D95" s="382"/>
      <c r="E95" s="381"/>
      <c r="F95" s="381"/>
      <c r="G95" s="369"/>
      <c r="H95" s="381"/>
      <c r="I95" s="34"/>
      <c r="J95" s="34"/>
      <c r="K95" s="34"/>
      <c r="L95" s="36">
        <v>43465</v>
      </c>
      <c r="M95" s="36">
        <v>43496</v>
      </c>
      <c r="N95" s="25"/>
      <c r="O95" s="29"/>
      <c r="P95" s="29"/>
      <c r="Q95" s="29"/>
    </row>
    <row r="96" spans="2:17" ht="15" customHeight="1" x14ac:dyDescent="0.2">
      <c r="B96" s="378" t="s">
        <v>117</v>
      </c>
      <c r="C96" s="367" t="s">
        <v>80</v>
      </c>
      <c r="D96" s="379" t="s">
        <v>118</v>
      </c>
      <c r="E96" s="381"/>
      <c r="F96" s="381"/>
      <c r="G96" s="381"/>
      <c r="H96" s="381"/>
      <c r="I96" s="34"/>
      <c r="J96" s="34"/>
      <c r="K96" s="34"/>
      <c r="L96" s="26">
        <v>43221</v>
      </c>
      <c r="M96" s="26">
        <v>43231</v>
      </c>
      <c r="N96" s="25"/>
      <c r="O96" s="29"/>
      <c r="P96" s="29"/>
      <c r="Q96" s="29"/>
    </row>
    <row r="97" spans="2:17" ht="15" customHeight="1" x14ac:dyDescent="0.2">
      <c r="B97" s="378"/>
      <c r="C97" s="367"/>
      <c r="D97" s="379"/>
      <c r="E97" s="381"/>
      <c r="F97" s="381"/>
      <c r="G97" s="381"/>
      <c r="H97" s="381"/>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78" t="s">
        <v>121</v>
      </c>
      <c r="C99" s="367" t="s">
        <v>161</v>
      </c>
      <c r="D99" s="368" t="s">
        <v>122</v>
      </c>
      <c r="E99" s="381"/>
      <c r="F99" s="381"/>
      <c r="G99" s="369" t="s">
        <v>77</v>
      </c>
      <c r="H99" s="381"/>
      <c r="I99" s="34"/>
      <c r="J99" s="34"/>
      <c r="K99" s="34"/>
      <c r="L99" s="26">
        <v>43132</v>
      </c>
      <c r="M99" s="26">
        <v>43153</v>
      </c>
      <c r="N99" s="25"/>
      <c r="O99" s="29"/>
      <c r="P99" s="29"/>
      <c r="Q99" s="29"/>
    </row>
    <row r="100" spans="2:17" ht="15" customHeight="1" x14ac:dyDescent="0.2">
      <c r="B100" s="378"/>
      <c r="C100" s="367"/>
      <c r="D100" s="368"/>
      <c r="E100" s="381"/>
      <c r="F100" s="381"/>
      <c r="G100" s="369"/>
      <c r="H100" s="381"/>
      <c r="I100" s="34"/>
      <c r="J100" s="34"/>
      <c r="K100" s="34"/>
      <c r="L100" s="26">
        <v>43221</v>
      </c>
      <c r="M100" s="26">
        <v>43242</v>
      </c>
      <c r="N100" s="25"/>
      <c r="O100" s="29"/>
      <c r="P100" s="29"/>
      <c r="Q100" s="29"/>
    </row>
    <row r="101" spans="2:17" ht="15" customHeight="1" x14ac:dyDescent="0.2">
      <c r="B101" s="378"/>
      <c r="C101" s="367"/>
      <c r="D101" s="368"/>
      <c r="E101" s="381"/>
      <c r="F101" s="381"/>
      <c r="G101" s="369"/>
      <c r="H101" s="381"/>
      <c r="I101" s="34"/>
      <c r="J101" s="34"/>
      <c r="K101" s="34"/>
      <c r="L101" s="26">
        <v>43313</v>
      </c>
      <c r="M101" s="26">
        <v>43334</v>
      </c>
      <c r="N101" s="25"/>
      <c r="O101" s="29"/>
      <c r="P101" s="29"/>
      <c r="Q101" s="29"/>
    </row>
    <row r="102" spans="2:17" ht="15" customHeight="1" x14ac:dyDescent="0.2">
      <c r="B102" s="378"/>
      <c r="C102" s="367"/>
      <c r="D102" s="368"/>
      <c r="E102" s="381"/>
      <c r="F102" s="381"/>
      <c r="G102" s="369"/>
      <c r="H102" s="381"/>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78" t="s">
        <v>119</v>
      </c>
      <c r="C108" s="367" t="s">
        <v>168</v>
      </c>
      <c r="D108" s="368" t="s">
        <v>97</v>
      </c>
      <c r="E108" s="369" t="s">
        <v>77</v>
      </c>
      <c r="F108" s="369" t="s">
        <v>77</v>
      </c>
      <c r="G108" s="369" t="s">
        <v>77</v>
      </c>
      <c r="H108" s="369" t="s">
        <v>77</v>
      </c>
      <c r="I108" s="34"/>
      <c r="J108" s="34"/>
      <c r="K108" s="34"/>
      <c r="L108" s="26">
        <v>43102</v>
      </c>
      <c r="M108" s="26">
        <v>43112</v>
      </c>
      <c r="N108" s="25"/>
      <c r="O108" s="29"/>
      <c r="P108" s="29"/>
      <c r="Q108" s="29"/>
    </row>
    <row r="109" spans="2:17" ht="15" customHeight="1" x14ac:dyDescent="0.2">
      <c r="B109" s="378"/>
      <c r="C109" s="367"/>
      <c r="D109" s="368"/>
      <c r="E109" s="369"/>
      <c r="F109" s="369"/>
      <c r="G109" s="369"/>
      <c r="H109" s="369"/>
      <c r="I109" s="34"/>
      <c r="J109" s="34"/>
      <c r="K109" s="34"/>
      <c r="L109" s="26">
        <v>43221</v>
      </c>
      <c r="M109" s="26">
        <v>43232</v>
      </c>
      <c r="N109" s="25"/>
      <c r="O109" s="29"/>
      <c r="P109" s="29"/>
      <c r="Q109" s="29"/>
    </row>
    <row r="110" spans="2:17" ht="15" customHeight="1" x14ac:dyDescent="0.2">
      <c r="B110" s="378"/>
      <c r="C110" s="367"/>
      <c r="D110" s="368"/>
      <c r="E110" s="369"/>
      <c r="F110" s="369"/>
      <c r="G110" s="369"/>
      <c r="H110" s="369"/>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83" t="s">
        <v>128</v>
      </c>
      <c r="C135" s="367" t="s">
        <v>167</v>
      </c>
      <c r="D135" s="368" t="s">
        <v>118</v>
      </c>
      <c r="E135" s="381"/>
      <c r="F135" s="381" t="s">
        <v>77</v>
      </c>
      <c r="G135" s="381" t="s">
        <v>77</v>
      </c>
      <c r="H135" s="381"/>
      <c r="I135" s="34"/>
      <c r="J135" s="34"/>
      <c r="K135" s="34"/>
      <c r="L135" s="26"/>
      <c r="M135" s="26"/>
      <c r="N135" s="25"/>
      <c r="O135" s="29"/>
      <c r="P135" s="29"/>
      <c r="Q135" s="29"/>
    </row>
    <row r="136" spans="2:17" ht="15" customHeight="1" x14ac:dyDescent="0.2">
      <c r="B136" s="383"/>
      <c r="C136" s="367"/>
      <c r="D136" s="368"/>
      <c r="E136" s="381"/>
      <c r="F136" s="381"/>
      <c r="G136" s="381"/>
      <c r="H136" s="381"/>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28515625" style="13" customWidth="1"/>
    <col min="10" max="10" width="21.7109375" style="13" customWidth="1"/>
    <col min="11" max="11" width="26.7109375" style="13"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356"/>
      <c r="C2" s="356"/>
      <c r="D2" s="356"/>
      <c r="E2" s="356"/>
      <c r="F2" s="357" t="s">
        <v>35</v>
      </c>
      <c r="G2" s="357"/>
      <c r="H2" s="357"/>
      <c r="I2" s="357"/>
      <c r="J2" s="357"/>
      <c r="K2" s="357"/>
      <c r="L2" s="357"/>
      <c r="M2" s="357"/>
      <c r="N2" s="357"/>
      <c r="O2" s="357"/>
      <c r="P2" s="358"/>
      <c r="Q2" s="358"/>
    </row>
    <row r="3" spans="2:17" ht="15.75" x14ac:dyDescent="0.25">
      <c r="B3" s="356"/>
      <c r="C3" s="356"/>
      <c r="D3" s="356"/>
      <c r="E3" s="356"/>
      <c r="F3" s="357" t="s">
        <v>36</v>
      </c>
      <c r="G3" s="357"/>
      <c r="H3" s="357"/>
      <c r="I3" s="357"/>
      <c r="J3" s="357"/>
      <c r="K3" s="357"/>
      <c r="L3" s="357"/>
      <c r="M3" s="357"/>
      <c r="N3" s="357"/>
      <c r="O3" s="357"/>
      <c r="P3" s="358"/>
      <c r="Q3" s="358"/>
    </row>
    <row r="4" spans="2:17" ht="15.75" x14ac:dyDescent="0.25">
      <c r="B4" s="356"/>
      <c r="C4" s="356"/>
      <c r="D4" s="356"/>
      <c r="E4" s="356"/>
      <c r="F4" s="359" t="s">
        <v>53</v>
      </c>
      <c r="G4" s="359"/>
      <c r="H4" s="359"/>
      <c r="I4" s="359"/>
      <c r="J4" s="359"/>
      <c r="K4" s="359"/>
      <c r="L4" s="359"/>
      <c r="M4" s="359"/>
      <c r="N4" s="359"/>
      <c r="O4" s="359"/>
      <c r="P4" s="358"/>
      <c r="Q4" s="358"/>
    </row>
    <row r="5" spans="2:17" ht="15.75" x14ac:dyDescent="0.25">
      <c r="B5" s="356"/>
      <c r="C5" s="356"/>
      <c r="D5" s="356"/>
      <c r="E5" s="356"/>
      <c r="F5" s="357" t="s">
        <v>37</v>
      </c>
      <c r="G5" s="357"/>
      <c r="H5" s="357"/>
      <c r="I5" s="357"/>
      <c r="J5" s="357"/>
      <c r="K5" s="357"/>
      <c r="L5" s="357"/>
      <c r="M5" s="357" t="s">
        <v>44</v>
      </c>
      <c r="N5" s="357"/>
      <c r="O5" s="357"/>
      <c r="P5" s="358"/>
      <c r="Q5" s="358"/>
    </row>
    <row r="6" spans="2:17" ht="15.75" x14ac:dyDescent="0.2">
      <c r="B6" s="349" t="s">
        <v>0</v>
      </c>
      <c r="C6" s="349"/>
      <c r="D6" s="349"/>
      <c r="E6" s="349"/>
      <c r="F6" s="353" t="s">
        <v>54</v>
      </c>
      <c r="G6" s="353"/>
      <c r="H6" s="353"/>
      <c r="I6" s="353"/>
      <c r="J6" s="353"/>
      <c r="K6" s="353"/>
      <c r="L6" s="353"/>
      <c r="M6" s="353"/>
      <c r="N6" s="353"/>
      <c r="O6" s="353"/>
      <c r="P6" s="14" t="s">
        <v>1</v>
      </c>
      <c r="Q6" s="52">
        <v>2018</v>
      </c>
    </row>
    <row r="7" spans="2:17" ht="15.75" x14ac:dyDescent="0.2">
      <c r="B7" s="354" t="s">
        <v>2</v>
      </c>
      <c r="C7" s="354"/>
      <c r="D7" s="354"/>
      <c r="E7" s="354"/>
      <c r="F7" s="355" t="s">
        <v>55</v>
      </c>
      <c r="G7" s="355"/>
      <c r="H7" s="355"/>
      <c r="I7" s="355"/>
      <c r="J7" s="355"/>
      <c r="K7" s="355"/>
      <c r="L7" s="355"/>
      <c r="M7" s="14" t="s">
        <v>3</v>
      </c>
      <c r="N7" s="355" t="s">
        <v>56</v>
      </c>
      <c r="O7" s="355"/>
      <c r="P7" s="355"/>
      <c r="Q7" s="355"/>
    </row>
    <row r="8" spans="2:17" ht="36.75" customHeight="1" x14ac:dyDescent="0.2">
      <c r="B8" s="349" t="s">
        <v>33</v>
      </c>
      <c r="C8" s="349"/>
      <c r="D8" s="349"/>
      <c r="E8" s="349"/>
      <c r="F8" s="350" t="s">
        <v>327</v>
      </c>
      <c r="G8" s="351"/>
      <c r="H8" s="351"/>
      <c r="I8" s="351"/>
      <c r="J8" s="351"/>
      <c r="K8" s="351"/>
      <c r="L8" s="351"/>
      <c r="M8" s="351"/>
      <c r="N8" s="351"/>
      <c r="O8" s="351"/>
      <c r="P8" s="351"/>
      <c r="Q8" s="352"/>
    </row>
    <row r="9" spans="2:17" ht="27" customHeight="1" x14ac:dyDescent="0.2">
      <c r="B9" s="349" t="s">
        <v>34</v>
      </c>
      <c r="C9" s="349"/>
      <c r="D9" s="349"/>
      <c r="E9" s="349"/>
      <c r="F9" s="350" t="s">
        <v>280</v>
      </c>
      <c r="G9" s="351"/>
      <c r="H9" s="351"/>
      <c r="I9" s="351"/>
      <c r="J9" s="351"/>
      <c r="K9" s="351"/>
      <c r="L9" s="351"/>
      <c r="M9" s="351"/>
      <c r="N9" s="351"/>
      <c r="O9" s="351"/>
      <c r="P9" s="351"/>
      <c r="Q9" s="352"/>
    </row>
    <row r="10" spans="2:17" ht="25.5" customHeight="1" x14ac:dyDescent="0.2">
      <c r="B10" s="349" t="s">
        <v>4</v>
      </c>
      <c r="C10" s="349"/>
      <c r="D10" s="349"/>
      <c r="E10" s="349"/>
      <c r="F10" s="350" t="s">
        <v>279</v>
      </c>
      <c r="G10" s="351"/>
      <c r="H10" s="351"/>
      <c r="I10" s="351"/>
      <c r="J10" s="351"/>
      <c r="K10" s="351"/>
      <c r="L10" s="351"/>
      <c r="M10" s="351"/>
      <c r="N10" s="351"/>
      <c r="O10" s="351"/>
      <c r="P10" s="351"/>
      <c r="Q10" s="352"/>
    </row>
    <row r="11" spans="2:17" x14ac:dyDescent="0.2">
      <c r="B11" s="345" t="s">
        <v>58</v>
      </c>
      <c r="C11" s="345"/>
      <c r="D11" s="345"/>
      <c r="E11" s="345"/>
      <c r="F11" s="345"/>
      <c r="G11" s="345"/>
      <c r="H11" s="345"/>
      <c r="I11" s="345"/>
      <c r="J11" s="345"/>
      <c r="K11" s="345"/>
      <c r="L11" s="345"/>
      <c r="M11" s="345"/>
      <c r="N11" s="345"/>
      <c r="O11" s="345"/>
      <c r="P11" s="345"/>
      <c r="Q11" s="345"/>
    </row>
    <row r="12" spans="2:17" ht="31.5" x14ac:dyDescent="0.2">
      <c r="B12" s="339" t="s">
        <v>43</v>
      </c>
      <c r="C12" s="339"/>
      <c r="D12" s="339"/>
      <c r="E12" s="339" t="s">
        <v>5</v>
      </c>
      <c r="F12" s="339"/>
      <c r="G12" s="339"/>
      <c r="H12" s="339"/>
      <c r="I12" s="339"/>
      <c r="J12" s="339" t="s">
        <v>6</v>
      </c>
      <c r="K12" s="339"/>
      <c r="L12" s="15" t="s">
        <v>7</v>
      </c>
      <c r="M12" s="339" t="s">
        <v>8</v>
      </c>
      <c r="N12" s="339"/>
      <c r="O12" s="15" t="s">
        <v>38</v>
      </c>
      <c r="P12" s="15" t="s">
        <v>9</v>
      </c>
      <c r="Q12" s="14" t="s">
        <v>10</v>
      </c>
    </row>
    <row r="13" spans="2:17" ht="15.75" x14ac:dyDescent="0.2">
      <c r="B13" s="339"/>
      <c r="C13" s="339"/>
      <c r="D13" s="339"/>
      <c r="E13" s="346" t="s">
        <v>57</v>
      </c>
      <c r="F13" s="346"/>
      <c r="G13" s="346"/>
      <c r="H13" s="346"/>
      <c r="I13" s="346"/>
      <c r="J13" s="347">
        <v>7</v>
      </c>
      <c r="K13" s="347"/>
      <c r="L13" s="16">
        <v>1</v>
      </c>
      <c r="M13" s="348">
        <v>0</v>
      </c>
      <c r="N13" s="348"/>
      <c r="O13" s="16">
        <v>3</v>
      </c>
      <c r="P13" s="16">
        <v>3</v>
      </c>
      <c r="Q13" s="16">
        <v>0</v>
      </c>
    </row>
    <row r="14" spans="2:17" ht="15.75" x14ac:dyDescent="0.2">
      <c r="B14" s="339" t="s">
        <v>11</v>
      </c>
      <c r="C14" s="339"/>
      <c r="D14" s="339"/>
      <c r="E14" s="339"/>
      <c r="F14" s="339"/>
      <c r="G14" s="339"/>
      <c r="H14" s="339"/>
      <c r="I14" s="339"/>
      <c r="J14" s="339"/>
      <c r="K14" s="339" t="s">
        <v>12</v>
      </c>
      <c r="L14" s="339"/>
      <c r="M14" s="339"/>
      <c r="N14" s="339"/>
      <c r="O14" s="339"/>
      <c r="P14" s="339"/>
      <c r="Q14" s="339"/>
    </row>
    <row r="15" spans="2:17" x14ac:dyDescent="0.2">
      <c r="B15" s="341"/>
      <c r="C15" s="341"/>
      <c r="D15" s="341"/>
      <c r="E15" s="341"/>
      <c r="F15" s="341"/>
      <c r="G15" s="341"/>
      <c r="H15" s="341"/>
      <c r="I15" s="341"/>
      <c r="J15" s="341"/>
      <c r="K15" s="342" t="s">
        <v>59</v>
      </c>
      <c r="L15" s="342"/>
      <c r="M15" s="342"/>
      <c r="N15" s="342"/>
      <c r="O15" s="342"/>
      <c r="P15" s="342"/>
      <c r="Q15" s="342"/>
    </row>
    <row r="16" spans="2:17" ht="15.75" x14ac:dyDescent="0.2">
      <c r="B16" s="339" t="s">
        <v>13</v>
      </c>
      <c r="C16" s="344" t="s">
        <v>50</v>
      </c>
      <c r="D16" s="339" t="s">
        <v>30</v>
      </c>
      <c r="E16" s="339" t="s">
        <v>14</v>
      </c>
      <c r="F16" s="339"/>
      <c r="G16" s="339"/>
      <c r="H16" s="339"/>
      <c r="I16" s="339" t="s">
        <v>15</v>
      </c>
      <c r="J16" s="339" t="s">
        <v>16</v>
      </c>
      <c r="K16" s="339" t="s">
        <v>51</v>
      </c>
      <c r="L16" s="340" t="s">
        <v>42</v>
      </c>
      <c r="M16" s="340"/>
      <c r="N16" s="343" t="s">
        <v>52</v>
      </c>
      <c r="O16" s="340" t="s">
        <v>17</v>
      </c>
      <c r="P16" s="340"/>
      <c r="Q16" s="340"/>
    </row>
    <row r="17" spans="1:19" ht="48" x14ac:dyDescent="0.2">
      <c r="B17" s="339"/>
      <c r="C17" s="344"/>
      <c r="D17" s="339"/>
      <c r="E17" s="17" t="s">
        <v>20</v>
      </c>
      <c r="F17" s="17" t="s">
        <v>21</v>
      </c>
      <c r="G17" s="17" t="s">
        <v>22</v>
      </c>
      <c r="H17" s="17" t="s">
        <v>23</v>
      </c>
      <c r="I17" s="339"/>
      <c r="J17" s="339"/>
      <c r="K17" s="339"/>
      <c r="L17" s="15" t="s">
        <v>40</v>
      </c>
      <c r="M17" s="15" t="s">
        <v>41</v>
      </c>
      <c r="N17" s="34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37" t="s">
        <v>197</v>
      </c>
      <c r="C35" s="327"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37"/>
      <c r="C36" s="327"/>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37"/>
      <c r="C37" s="327"/>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37"/>
      <c r="C38" s="327"/>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37"/>
      <c r="C39" s="327"/>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37" t="s">
        <v>208</v>
      </c>
      <c r="C40" s="327"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37"/>
      <c r="C41" s="327"/>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384" t="s">
        <v>181</v>
      </c>
      <c r="C43" s="327"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37"/>
      <c r="C44" s="327"/>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37"/>
      <c r="C45" s="327"/>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37"/>
      <c r="C46" s="327"/>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37" t="s">
        <v>179</v>
      </c>
      <c r="C47" s="327"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37"/>
      <c r="C48" s="327"/>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37"/>
      <c r="C49" s="327"/>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37"/>
      <c r="C50" s="327"/>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37"/>
      <c r="C51" s="327"/>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385" t="s">
        <v>92</v>
      </c>
      <c r="C53" s="328" t="s">
        <v>93</v>
      </c>
      <c r="D53" s="66" t="s">
        <v>183</v>
      </c>
      <c r="E53" s="91"/>
      <c r="F53" s="91"/>
      <c r="G53" s="91" t="s">
        <v>77</v>
      </c>
      <c r="H53" s="91"/>
      <c r="I53" s="102" t="s">
        <v>284</v>
      </c>
      <c r="J53" s="92"/>
      <c r="K53" s="90"/>
      <c r="L53" s="151">
        <v>43109</v>
      </c>
      <c r="M53" s="151">
        <v>43131</v>
      </c>
      <c r="N53" s="25"/>
      <c r="O53" s="29"/>
      <c r="P53" s="29"/>
      <c r="Q53" s="29"/>
    </row>
    <row r="54" spans="1:17" x14ac:dyDescent="0.2">
      <c r="B54" s="386"/>
      <c r="C54" s="330"/>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37" t="s">
        <v>177</v>
      </c>
      <c r="C55" s="327"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37"/>
      <c r="C56" s="327"/>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37"/>
      <c r="C57" s="327"/>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37"/>
      <c r="C58" s="327"/>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37"/>
      <c r="C59" s="327"/>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37" t="s">
        <v>96</v>
      </c>
      <c r="C60" s="327"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37"/>
      <c r="C61" s="327"/>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37"/>
      <c r="C62" s="327"/>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384" t="s">
        <v>107</v>
      </c>
      <c r="C64" s="327"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37"/>
      <c r="C65" s="327"/>
      <c r="D65" s="66" t="s">
        <v>191</v>
      </c>
      <c r="E65" s="91"/>
      <c r="F65" s="91" t="s">
        <v>77</v>
      </c>
      <c r="G65" s="91"/>
      <c r="H65" s="91"/>
      <c r="I65" s="103" t="s">
        <v>343</v>
      </c>
      <c r="J65" s="90"/>
      <c r="K65" s="90"/>
      <c r="L65" s="151">
        <v>43220</v>
      </c>
      <c r="M65" s="151">
        <v>43236</v>
      </c>
      <c r="N65" s="25"/>
      <c r="O65" s="29"/>
      <c r="P65" s="29"/>
      <c r="Q65" s="29"/>
    </row>
    <row r="66" spans="1:17" ht="30.75" x14ac:dyDescent="0.2">
      <c r="B66" s="337"/>
      <c r="C66" s="327"/>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37"/>
      <c r="C67" s="327"/>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37" t="s">
        <v>104</v>
      </c>
      <c r="C68" s="327"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37"/>
      <c r="C69" s="327"/>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37" t="s">
        <v>281</v>
      </c>
      <c r="C71" s="327" t="s">
        <v>114</v>
      </c>
      <c r="D71" s="380" t="s">
        <v>118</v>
      </c>
      <c r="E71" s="331"/>
      <c r="F71" s="331"/>
      <c r="G71" s="331"/>
      <c r="H71" s="331" t="s">
        <v>77</v>
      </c>
      <c r="I71" s="103" t="s">
        <v>287</v>
      </c>
      <c r="J71" s="91"/>
      <c r="K71" s="90"/>
      <c r="L71" s="98">
        <v>43102</v>
      </c>
      <c r="M71" s="98">
        <v>43130</v>
      </c>
      <c r="N71" s="25"/>
      <c r="O71" s="29"/>
      <c r="P71" s="29"/>
      <c r="Q71" s="29"/>
    </row>
    <row r="72" spans="1:17" x14ac:dyDescent="0.2">
      <c r="A72" s="82" t="s">
        <v>270</v>
      </c>
      <c r="B72" s="337"/>
      <c r="C72" s="327"/>
      <c r="D72" s="380"/>
      <c r="E72" s="331"/>
      <c r="F72" s="331"/>
      <c r="G72" s="331"/>
      <c r="H72" s="331"/>
      <c r="I72" s="103" t="s">
        <v>287</v>
      </c>
      <c r="J72" s="91"/>
      <c r="K72" s="90"/>
      <c r="L72" s="98">
        <v>43281</v>
      </c>
      <c r="M72" s="98">
        <v>43311</v>
      </c>
      <c r="N72" s="25"/>
      <c r="O72" s="29"/>
      <c r="P72" s="29"/>
      <c r="Q72" s="29"/>
    </row>
    <row r="73" spans="1:17" ht="120" x14ac:dyDescent="0.2">
      <c r="A73" s="82" t="s">
        <v>271</v>
      </c>
      <c r="B73" s="387"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388"/>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37" t="s">
        <v>157</v>
      </c>
      <c r="C75" s="327" t="s">
        <v>155</v>
      </c>
      <c r="D75" s="84" t="s">
        <v>339</v>
      </c>
      <c r="E75" s="331"/>
      <c r="F75" s="331"/>
      <c r="G75" s="331" t="s">
        <v>77</v>
      </c>
      <c r="H75" s="331"/>
      <c r="I75" s="103" t="s">
        <v>324</v>
      </c>
      <c r="J75" s="90"/>
      <c r="K75" s="90"/>
      <c r="L75" s="151">
        <v>43100</v>
      </c>
      <c r="M75" s="151">
        <v>43131</v>
      </c>
      <c r="N75" s="25"/>
      <c r="O75" s="29"/>
      <c r="P75" s="29"/>
      <c r="Q75" s="29"/>
    </row>
    <row r="76" spans="1:17" x14ac:dyDescent="0.2">
      <c r="A76" s="82" t="s">
        <v>273</v>
      </c>
      <c r="B76" s="337"/>
      <c r="C76" s="327"/>
      <c r="D76" s="84" t="s">
        <v>122</v>
      </c>
      <c r="E76" s="331"/>
      <c r="F76" s="331"/>
      <c r="G76" s="331"/>
      <c r="H76" s="331"/>
      <c r="I76" s="103" t="s">
        <v>283</v>
      </c>
      <c r="J76" s="90"/>
      <c r="K76" s="90"/>
      <c r="L76" s="151">
        <v>43190</v>
      </c>
      <c r="M76" s="151">
        <v>43220</v>
      </c>
      <c r="N76" s="25"/>
      <c r="O76" s="29"/>
      <c r="P76" s="29"/>
      <c r="Q76" s="29"/>
    </row>
    <row r="77" spans="1:17" x14ac:dyDescent="0.2">
      <c r="A77" s="82" t="s">
        <v>274</v>
      </c>
      <c r="B77" s="337"/>
      <c r="C77" s="327"/>
      <c r="D77" s="84" t="s">
        <v>122</v>
      </c>
      <c r="E77" s="331"/>
      <c r="F77" s="331"/>
      <c r="G77" s="331"/>
      <c r="H77" s="331"/>
      <c r="I77" s="103" t="s">
        <v>283</v>
      </c>
      <c r="J77" s="90"/>
      <c r="K77" s="90"/>
      <c r="L77" s="151">
        <v>43281</v>
      </c>
      <c r="M77" s="151">
        <v>43311</v>
      </c>
      <c r="N77" s="25"/>
      <c r="O77" s="29"/>
      <c r="P77" s="29"/>
      <c r="Q77" s="29"/>
    </row>
    <row r="78" spans="1:17" x14ac:dyDescent="0.2">
      <c r="A78" s="82" t="s">
        <v>275</v>
      </c>
      <c r="B78" s="337"/>
      <c r="C78" s="327"/>
      <c r="D78" s="84" t="s">
        <v>122</v>
      </c>
      <c r="E78" s="331"/>
      <c r="F78" s="331"/>
      <c r="G78" s="331"/>
      <c r="H78" s="331"/>
      <c r="I78" s="103" t="s">
        <v>283</v>
      </c>
      <c r="J78" s="90"/>
      <c r="K78" s="90"/>
      <c r="L78" s="151">
        <v>43373</v>
      </c>
      <c r="M78" s="151">
        <v>43403</v>
      </c>
      <c r="N78" s="25"/>
      <c r="O78" s="29"/>
      <c r="P78" s="29"/>
      <c r="Q78" s="29"/>
    </row>
    <row r="79" spans="1:17" x14ac:dyDescent="0.2">
      <c r="A79" s="82" t="s">
        <v>276</v>
      </c>
      <c r="B79" s="337"/>
      <c r="C79" s="327"/>
      <c r="D79" s="84" t="s">
        <v>122</v>
      </c>
      <c r="E79" s="331"/>
      <c r="F79" s="331"/>
      <c r="G79" s="331"/>
      <c r="H79" s="331"/>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389" t="s">
        <v>203</v>
      </c>
      <c r="C83" s="391"/>
      <c r="D83" s="84" t="s">
        <v>118</v>
      </c>
      <c r="E83" s="96"/>
      <c r="F83" s="96"/>
      <c r="G83" s="96"/>
      <c r="H83" s="96"/>
      <c r="I83" s="103" t="s">
        <v>285</v>
      </c>
      <c r="J83" s="40"/>
      <c r="K83" s="40"/>
      <c r="L83" s="152">
        <v>43221</v>
      </c>
      <c r="M83" s="152">
        <v>43251</v>
      </c>
      <c r="N83" s="79"/>
      <c r="O83" s="7"/>
      <c r="P83" s="7"/>
      <c r="Q83" s="7"/>
    </row>
    <row r="84" spans="1:17" s="48" customFormat="1" ht="15.75" x14ac:dyDescent="0.2">
      <c r="A84" s="83"/>
      <c r="B84" s="390"/>
      <c r="C84" s="392"/>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384" t="s">
        <v>202</v>
      </c>
      <c r="C86" s="327" t="s">
        <v>168</v>
      </c>
      <c r="D86" s="84" t="s">
        <v>191</v>
      </c>
      <c r="E86" s="335" t="s">
        <v>77</v>
      </c>
      <c r="F86" s="335" t="s">
        <v>77</v>
      </c>
      <c r="G86" s="335" t="s">
        <v>77</v>
      </c>
      <c r="H86" s="335" t="s">
        <v>77</v>
      </c>
      <c r="I86" s="103" t="s">
        <v>334</v>
      </c>
      <c r="J86" s="90"/>
      <c r="K86" s="90"/>
      <c r="L86" s="151">
        <v>43100</v>
      </c>
      <c r="M86" s="151">
        <v>43116</v>
      </c>
      <c r="N86" s="14"/>
      <c r="O86" s="14"/>
      <c r="P86" s="14"/>
      <c r="Q86" s="14"/>
    </row>
    <row r="87" spans="1:17" ht="30" x14ac:dyDescent="0.2">
      <c r="B87" s="337"/>
      <c r="C87" s="327"/>
      <c r="D87" s="84" t="s">
        <v>191</v>
      </c>
      <c r="E87" s="393"/>
      <c r="F87" s="393"/>
      <c r="G87" s="393"/>
      <c r="H87" s="393"/>
      <c r="I87" s="103" t="s">
        <v>334</v>
      </c>
      <c r="J87" s="90"/>
      <c r="K87" s="90"/>
      <c r="L87" s="151">
        <v>43220</v>
      </c>
      <c r="M87" s="151">
        <v>43236</v>
      </c>
      <c r="N87" s="29"/>
      <c r="O87" s="29"/>
      <c r="P87" s="29"/>
      <c r="Q87" s="29"/>
    </row>
    <row r="88" spans="1:17" ht="30" x14ac:dyDescent="0.2">
      <c r="B88" s="337"/>
      <c r="C88" s="327"/>
      <c r="D88" s="84" t="s">
        <v>191</v>
      </c>
      <c r="E88" s="393"/>
      <c r="F88" s="393"/>
      <c r="G88" s="393"/>
      <c r="H88" s="393"/>
      <c r="I88" s="103" t="s">
        <v>334</v>
      </c>
      <c r="J88" s="90"/>
      <c r="K88" s="90"/>
      <c r="L88" s="151">
        <v>43343</v>
      </c>
      <c r="M88" s="151">
        <v>43357</v>
      </c>
      <c r="N88" s="29"/>
      <c r="O88" s="29"/>
      <c r="P88" s="29"/>
      <c r="Q88" s="29"/>
    </row>
    <row r="89" spans="1:17" ht="30" x14ac:dyDescent="0.2">
      <c r="B89" s="337"/>
      <c r="C89" s="327"/>
      <c r="D89" s="84" t="s">
        <v>191</v>
      </c>
      <c r="E89" s="336"/>
      <c r="F89" s="336"/>
      <c r="G89" s="336"/>
      <c r="H89" s="336"/>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394" t="s">
        <v>312</v>
      </c>
      <c r="C95" s="51"/>
      <c r="D95" s="141" t="s">
        <v>311</v>
      </c>
      <c r="E95" s="97"/>
      <c r="F95" s="97"/>
      <c r="G95" s="97"/>
      <c r="H95" s="97"/>
      <c r="I95" s="103" t="s">
        <v>347</v>
      </c>
      <c r="J95" s="51"/>
      <c r="K95" s="51"/>
      <c r="L95" s="154">
        <v>43159</v>
      </c>
      <c r="M95" s="154">
        <v>43174</v>
      </c>
      <c r="N95" s="71"/>
      <c r="O95" s="71"/>
      <c r="P95" s="71"/>
      <c r="Q95" s="71"/>
    </row>
    <row r="96" spans="1:17" ht="60" x14ac:dyDescent="0.2">
      <c r="B96" s="395"/>
      <c r="C96" s="51"/>
      <c r="D96" s="141" t="s">
        <v>311</v>
      </c>
      <c r="E96" s="97"/>
      <c r="F96" s="97"/>
      <c r="G96" s="97"/>
      <c r="H96" s="97"/>
      <c r="I96" s="103" t="s">
        <v>325</v>
      </c>
      <c r="J96" s="51"/>
      <c r="K96" s="51"/>
      <c r="L96" s="154">
        <v>43220</v>
      </c>
      <c r="M96" s="154">
        <v>43235</v>
      </c>
      <c r="N96" s="71"/>
      <c r="O96" s="71"/>
      <c r="P96" s="71"/>
      <c r="Q96" s="71"/>
    </row>
    <row r="97" spans="2:17" ht="60" x14ac:dyDescent="0.2">
      <c r="B97" s="395"/>
      <c r="C97" s="51"/>
      <c r="D97" s="141" t="s">
        <v>311</v>
      </c>
      <c r="E97" s="97"/>
      <c r="F97" s="97"/>
      <c r="G97" s="97"/>
      <c r="H97" s="97"/>
      <c r="I97" s="103" t="s">
        <v>325</v>
      </c>
      <c r="J97" s="51"/>
      <c r="K97" s="51"/>
      <c r="L97" s="154">
        <v>43281</v>
      </c>
      <c r="M97" s="154">
        <v>43296</v>
      </c>
      <c r="N97" s="71"/>
      <c r="O97" s="71"/>
      <c r="P97" s="71"/>
      <c r="Q97" s="71"/>
    </row>
    <row r="98" spans="2:17" ht="60" x14ac:dyDescent="0.2">
      <c r="B98" s="395"/>
      <c r="C98" s="51"/>
      <c r="D98" s="141" t="s">
        <v>311</v>
      </c>
      <c r="E98" s="97"/>
      <c r="F98" s="97"/>
      <c r="G98" s="97"/>
      <c r="H98" s="97"/>
      <c r="I98" s="103" t="s">
        <v>325</v>
      </c>
      <c r="J98" s="51"/>
      <c r="K98" s="51"/>
      <c r="L98" s="154">
        <v>43342</v>
      </c>
      <c r="M98" s="154">
        <v>43358</v>
      </c>
      <c r="N98" s="71"/>
      <c r="O98" s="71"/>
      <c r="P98" s="71"/>
      <c r="Q98" s="71"/>
    </row>
    <row r="99" spans="2:17" ht="60" x14ac:dyDescent="0.2">
      <c r="B99" s="395"/>
      <c r="C99" s="51"/>
      <c r="D99" s="141" t="s">
        <v>311</v>
      </c>
      <c r="E99" s="97"/>
      <c r="F99" s="97"/>
      <c r="G99" s="97"/>
      <c r="H99" s="97"/>
      <c r="I99" s="103" t="s">
        <v>347</v>
      </c>
      <c r="J99" s="51"/>
      <c r="K99" s="51"/>
      <c r="L99" s="154">
        <v>43159</v>
      </c>
      <c r="M99" s="154">
        <v>43174</v>
      </c>
      <c r="N99" s="71"/>
      <c r="O99" s="71"/>
      <c r="P99" s="71"/>
      <c r="Q99" s="71"/>
    </row>
    <row r="100" spans="2:17" ht="60" x14ac:dyDescent="0.2">
      <c r="B100" s="395"/>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396"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39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39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39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39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386"/>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396" t="s">
        <v>123</v>
      </c>
      <c r="C109" s="328"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397"/>
      <c r="C110" s="329"/>
      <c r="D110" s="66" t="s">
        <v>191</v>
      </c>
      <c r="E110" s="91"/>
      <c r="F110" s="91" t="s">
        <v>77</v>
      </c>
      <c r="G110" s="91"/>
      <c r="H110" s="91"/>
      <c r="I110" s="103" t="s">
        <v>286</v>
      </c>
      <c r="J110" s="90"/>
      <c r="K110" s="90"/>
      <c r="L110" s="98">
        <v>43281</v>
      </c>
      <c r="M110" s="98">
        <v>43296</v>
      </c>
      <c r="N110" s="43"/>
      <c r="O110" s="43"/>
      <c r="P110" s="43"/>
      <c r="Q110" s="43"/>
    </row>
    <row r="111" spans="2:17" x14ac:dyDescent="0.2">
      <c r="B111" s="397"/>
      <c r="C111" s="329"/>
      <c r="D111" s="66" t="s">
        <v>191</v>
      </c>
      <c r="E111" s="91"/>
      <c r="F111" s="91" t="s">
        <v>77</v>
      </c>
      <c r="G111" s="91"/>
      <c r="H111" s="91"/>
      <c r="I111" s="103" t="s">
        <v>286</v>
      </c>
      <c r="J111" s="90"/>
      <c r="K111" s="90"/>
      <c r="L111" s="98">
        <v>43404</v>
      </c>
      <c r="M111" s="98">
        <v>43419</v>
      </c>
      <c r="N111" s="43"/>
      <c r="O111" s="43"/>
      <c r="P111" s="43"/>
      <c r="Q111" s="43"/>
    </row>
    <row r="112" spans="2:17" x14ac:dyDescent="0.2">
      <c r="B112" s="386"/>
      <c r="C112" s="330"/>
      <c r="D112" s="66" t="s">
        <v>191</v>
      </c>
      <c r="E112" s="91"/>
      <c r="F112" s="91" t="s">
        <v>77</v>
      </c>
      <c r="G112" s="91"/>
      <c r="H112" s="91"/>
      <c r="I112" s="103" t="s">
        <v>286</v>
      </c>
      <c r="J112" s="90"/>
      <c r="K112" s="90"/>
      <c r="L112" s="98">
        <v>43465</v>
      </c>
      <c r="M112" s="98">
        <v>43497</v>
      </c>
      <c r="N112" s="43"/>
      <c r="O112" s="43"/>
      <c r="P112" s="43"/>
      <c r="Q112" s="43"/>
    </row>
    <row r="113" spans="2:17" ht="30" x14ac:dyDescent="0.2">
      <c r="B113" s="385"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39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39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39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386"/>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00"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01"/>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01"/>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01"/>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02"/>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37" t="s">
        <v>212</v>
      </c>
      <c r="C126" s="327" t="s">
        <v>167</v>
      </c>
      <c r="D126" s="84" t="s">
        <v>118</v>
      </c>
      <c r="E126" s="335"/>
      <c r="F126" s="335" t="s">
        <v>77</v>
      </c>
      <c r="G126" s="335" t="s">
        <v>77</v>
      </c>
      <c r="H126" s="335"/>
      <c r="I126" s="103" t="s">
        <v>292</v>
      </c>
      <c r="J126" s="90"/>
      <c r="K126" s="90"/>
      <c r="L126" s="151">
        <v>43281</v>
      </c>
      <c r="M126" s="151">
        <v>43306</v>
      </c>
      <c r="N126" s="25"/>
      <c r="O126" s="29"/>
      <c r="P126" s="29"/>
      <c r="Q126" s="29"/>
    </row>
    <row r="127" spans="2:17" ht="30" x14ac:dyDescent="0.25">
      <c r="B127" s="337"/>
      <c r="C127" s="327"/>
      <c r="D127" s="84" t="s">
        <v>118</v>
      </c>
      <c r="E127" s="336"/>
      <c r="F127" s="336"/>
      <c r="G127" s="336"/>
      <c r="H127" s="336"/>
      <c r="I127" s="103" t="s">
        <v>292</v>
      </c>
      <c r="J127" s="90"/>
      <c r="K127" s="90"/>
      <c r="L127" s="151">
        <v>43465</v>
      </c>
      <c r="M127" s="151">
        <v>43490</v>
      </c>
      <c r="N127" s="22"/>
      <c r="O127" s="22"/>
      <c r="P127" s="22"/>
      <c r="Q127" s="22"/>
    </row>
    <row r="128" spans="2:17" ht="30" x14ac:dyDescent="0.2">
      <c r="B128" s="39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39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39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39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356"/>
      <c r="C2" s="356"/>
      <c r="D2" s="356"/>
      <c r="E2" s="356"/>
      <c r="F2" s="357" t="s">
        <v>35</v>
      </c>
      <c r="G2" s="357"/>
      <c r="H2" s="357"/>
      <c r="I2" s="357"/>
      <c r="J2" s="357"/>
      <c r="K2" s="357"/>
      <c r="L2" s="357"/>
      <c r="M2" s="357"/>
      <c r="N2" s="357"/>
      <c r="O2" s="357"/>
      <c r="P2" s="358"/>
      <c r="Q2" s="358"/>
    </row>
    <row r="3" spans="2:17" ht="15.75" x14ac:dyDescent="0.25">
      <c r="B3" s="356"/>
      <c r="C3" s="356"/>
      <c r="D3" s="356"/>
      <c r="E3" s="356"/>
      <c r="F3" s="357" t="s">
        <v>36</v>
      </c>
      <c r="G3" s="357"/>
      <c r="H3" s="357"/>
      <c r="I3" s="357"/>
      <c r="J3" s="357"/>
      <c r="K3" s="357"/>
      <c r="L3" s="357"/>
      <c r="M3" s="357"/>
      <c r="N3" s="357"/>
      <c r="O3" s="357"/>
      <c r="P3" s="358"/>
      <c r="Q3" s="358"/>
    </row>
    <row r="4" spans="2:17" ht="15.75" x14ac:dyDescent="0.25">
      <c r="B4" s="356"/>
      <c r="C4" s="356"/>
      <c r="D4" s="356"/>
      <c r="E4" s="356"/>
      <c r="F4" s="359" t="s">
        <v>53</v>
      </c>
      <c r="G4" s="359"/>
      <c r="H4" s="359"/>
      <c r="I4" s="359"/>
      <c r="J4" s="359"/>
      <c r="K4" s="359"/>
      <c r="L4" s="359"/>
      <c r="M4" s="359"/>
      <c r="N4" s="359"/>
      <c r="O4" s="359"/>
      <c r="P4" s="358"/>
      <c r="Q4" s="358"/>
    </row>
    <row r="5" spans="2:17" ht="15.75" x14ac:dyDescent="0.25">
      <c r="B5" s="356"/>
      <c r="C5" s="356"/>
      <c r="D5" s="356"/>
      <c r="E5" s="356"/>
      <c r="F5" s="357" t="s">
        <v>37</v>
      </c>
      <c r="G5" s="357"/>
      <c r="H5" s="357"/>
      <c r="I5" s="357"/>
      <c r="J5" s="357"/>
      <c r="K5" s="357"/>
      <c r="L5" s="357"/>
      <c r="M5" s="357" t="s">
        <v>44</v>
      </c>
      <c r="N5" s="357"/>
      <c r="O5" s="357"/>
      <c r="P5" s="358"/>
      <c r="Q5" s="358"/>
    </row>
    <row r="6" spans="2:17" ht="15.75" x14ac:dyDescent="0.2">
      <c r="B6" s="349" t="s">
        <v>0</v>
      </c>
      <c r="C6" s="349"/>
      <c r="D6" s="349"/>
      <c r="E6" s="349"/>
      <c r="F6" s="353" t="s">
        <v>54</v>
      </c>
      <c r="G6" s="353"/>
      <c r="H6" s="353"/>
      <c r="I6" s="353"/>
      <c r="J6" s="353"/>
      <c r="K6" s="353"/>
      <c r="L6" s="353"/>
      <c r="M6" s="353"/>
      <c r="N6" s="353"/>
      <c r="O6" s="353"/>
      <c r="P6" s="14" t="s">
        <v>1</v>
      </c>
      <c r="Q6" s="52">
        <v>2018</v>
      </c>
    </row>
    <row r="7" spans="2:17" ht="15.75" x14ac:dyDescent="0.2">
      <c r="B7" s="354" t="s">
        <v>2</v>
      </c>
      <c r="C7" s="354"/>
      <c r="D7" s="354"/>
      <c r="E7" s="354"/>
      <c r="F7" s="355" t="s">
        <v>55</v>
      </c>
      <c r="G7" s="355"/>
      <c r="H7" s="355"/>
      <c r="I7" s="355"/>
      <c r="J7" s="355"/>
      <c r="K7" s="355"/>
      <c r="L7" s="355"/>
      <c r="M7" s="14" t="s">
        <v>3</v>
      </c>
      <c r="N7" s="355" t="s">
        <v>56</v>
      </c>
      <c r="O7" s="355"/>
      <c r="P7" s="355"/>
      <c r="Q7" s="355"/>
    </row>
    <row r="8" spans="2:17" ht="33.75" customHeight="1" x14ac:dyDescent="0.2">
      <c r="B8" s="349" t="s">
        <v>33</v>
      </c>
      <c r="C8" s="349"/>
      <c r="D8" s="349"/>
      <c r="E8" s="349"/>
      <c r="F8" s="360" t="s">
        <v>327</v>
      </c>
      <c r="G8" s="360"/>
      <c r="H8" s="360"/>
      <c r="I8" s="360"/>
      <c r="J8" s="360"/>
      <c r="K8" s="360"/>
      <c r="L8" s="360"/>
      <c r="M8" s="360"/>
      <c r="N8" s="360"/>
      <c r="O8" s="360"/>
      <c r="P8" s="360"/>
      <c r="Q8" s="360"/>
    </row>
    <row r="9" spans="2:17" ht="28.5" customHeight="1" x14ac:dyDescent="0.2">
      <c r="B9" s="349" t="s">
        <v>34</v>
      </c>
      <c r="C9" s="349"/>
      <c r="D9" s="349"/>
      <c r="E9" s="349"/>
      <c r="F9" s="360" t="s">
        <v>280</v>
      </c>
      <c r="G9" s="360"/>
      <c r="H9" s="360"/>
      <c r="I9" s="360"/>
      <c r="J9" s="360"/>
      <c r="K9" s="360"/>
      <c r="L9" s="360"/>
      <c r="M9" s="360"/>
      <c r="N9" s="360"/>
      <c r="O9" s="360"/>
      <c r="P9" s="360"/>
      <c r="Q9" s="360"/>
    </row>
    <row r="10" spans="2:17" ht="30" customHeight="1" x14ac:dyDescent="0.2">
      <c r="B10" s="349" t="s">
        <v>4</v>
      </c>
      <c r="C10" s="349"/>
      <c r="D10" s="349"/>
      <c r="E10" s="349"/>
      <c r="F10" s="360" t="s">
        <v>279</v>
      </c>
      <c r="G10" s="360"/>
      <c r="H10" s="360"/>
      <c r="I10" s="360"/>
      <c r="J10" s="360"/>
      <c r="K10" s="360"/>
      <c r="L10" s="360"/>
      <c r="M10" s="360"/>
      <c r="N10" s="360"/>
      <c r="O10" s="360"/>
      <c r="P10" s="360"/>
      <c r="Q10" s="360"/>
    </row>
    <row r="11" spans="2:17" x14ac:dyDescent="0.2">
      <c r="B11" s="345" t="s">
        <v>58</v>
      </c>
      <c r="C11" s="345"/>
      <c r="D11" s="345"/>
      <c r="E11" s="345"/>
      <c r="F11" s="345"/>
      <c r="G11" s="345"/>
      <c r="H11" s="345"/>
      <c r="I11" s="345"/>
      <c r="J11" s="345"/>
      <c r="K11" s="345"/>
      <c r="L11" s="345"/>
      <c r="M11" s="345"/>
      <c r="N11" s="345"/>
      <c r="O11" s="345"/>
      <c r="P11" s="345"/>
      <c r="Q11" s="345"/>
    </row>
    <row r="12" spans="2:17" ht="45" customHeight="1" x14ac:dyDescent="0.2">
      <c r="B12" s="339" t="s">
        <v>43</v>
      </c>
      <c r="C12" s="339"/>
      <c r="D12" s="339"/>
      <c r="E12" s="339" t="s">
        <v>5</v>
      </c>
      <c r="F12" s="339"/>
      <c r="G12" s="339"/>
      <c r="H12" s="339"/>
      <c r="I12" s="339"/>
      <c r="J12" s="339" t="s">
        <v>6</v>
      </c>
      <c r="K12" s="339"/>
      <c r="L12" s="15" t="s">
        <v>7</v>
      </c>
      <c r="M12" s="339" t="s">
        <v>8</v>
      </c>
      <c r="N12" s="339"/>
      <c r="O12" s="15" t="s">
        <v>38</v>
      </c>
      <c r="P12" s="15" t="s">
        <v>9</v>
      </c>
      <c r="Q12" s="14" t="s">
        <v>10</v>
      </c>
    </row>
    <row r="13" spans="2:17" ht="15" customHeight="1" x14ac:dyDescent="0.2">
      <c r="B13" s="339"/>
      <c r="C13" s="339"/>
      <c r="D13" s="339"/>
      <c r="E13" s="346" t="s">
        <v>57</v>
      </c>
      <c r="F13" s="346"/>
      <c r="G13" s="346"/>
      <c r="H13" s="346"/>
      <c r="I13" s="346"/>
      <c r="J13" s="347">
        <v>7</v>
      </c>
      <c r="K13" s="347"/>
      <c r="L13" s="16">
        <v>1</v>
      </c>
      <c r="M13" s="348">
        <v>0</v>
      </c>
      <c r="N13" s="348"/>
      <c r="O13" s="16">
        <v>3</v>
      </c>
      <c r="P13" s="16">
        <v>3</v>
      </c>
      <c r="Q13" s="16">
        <v>0</v>
      </c>
    </row>
    <row r="14" spans="2:17" ht="15" customHeight="1" x14ac:dyDescent="0.2">
      <c r="B14" s="339" t="s">
        <v>11</v>
      </c>
      <c r="C14" s="339"/>
      <c r="D14" s="339"/>
      <c r="E14" s="339"/>
      <c r="F14" s="339"/>
      <c r="G14" s="339"/>
      <c r="H14" s="339"/>
      <c r="I14" s="339"/>
      <c r="J14" s="339"/>
      <c r="K14" s="339" t="s">
        <v>12</v>
      </c>
      <c r="L14" s="339"/>
      <c r="M14" s="339"/>
      <c r="N14" s="339"/>
      <c r="O14" s="339"/>
      <c r="P14" s="339"/>
      <c r="Q14" s="339"/>
    </row>
    <row r="15" spans="2:17" ht="18.75" customHeight="1" x14ac:dyDescent="0.2">
      <c r="B15" s="341"/>
      <c r="C15" s="341"/>
      <c r="D15" s="341"/>
      <c r="E15" s="341"/>
      <c r="F15" s="341"/>
      <c r="G15" s="341"/>
      <c r="H15" s="341"/>
      <c r="I15" s="341"/>
      <c r="J15" s="341"/>
      <c r="K15" s="342" t="s">
        <v>59</v>
      </c>
      <c r="L15" s="342"/>
      <c r="M15" s="342"/>
      <c r="N15" s="342"/>
      <c r="O15" s="342"/>
      <c r="P15" s="342"/>
      <c r="Q15" s="342"/>
    </row>
    <row r="16" spans="2:17" ht="36" customHeight="1" x14ac:dyDescent="0.2">
      <c r="B16" s="339" t="s">
        <v>13</v>
      </c>
      <c r="C16" s="344" t="s">
        <v>50</v>
      </c>
      <c r="D16" s="339" t="s">
        <v>30</v>
      </c>
      <c r="E16" s="339" t="s">
        <v>14</v>
      </c>
      <c r="F16" s="339"/>
      <c r="G16" s="339"/>
      <c r="H16" s="339"/>
      <c r="I16" s="339" t="s">
        <v>15</v>
      </c>
      <c r="J16" s="339" t="s">
        <v>16</v>
      </c>
      <c r="K16" s="339" t="s">
        <v>51</v>
      </c>
      <c r="L16" s="340" t="s">
        <v>42</v>
      </c>
      <c r="M16" s="340"/>
      <c r="N16" s="343" t="s">
        <v>52</v>
      </c>
      <c r="O16" s="340" t="s">
        <v>17</v>
      </c>
      <c r="P16" s="340"/>
      <c r="Q16" s="340"/>
    </row>
    <row r="17" spans="1:19" ht="113.25" customHeight="1" x14ac:dyDescent="0.2">
      <c r="B17" s="339"/>
      <c r="C17" s="344"/>
      <c r="D17" s="339"/>
      <c r="E17" s="17" t="s">
        <v>20</v>
      </c>
      <c r="F17" s="17" t="s">
        <v>21</v>
      </c>
      <c r="G17" s="17" t="s">
        <v>22</v>
      </c>
      <c r="H17" s="17" t="s">
        <v>23</v>
      </c>
      <c r="I17" s="339"/>
      <c r="J17" s="339"/>
      <c r="K17" s="339"/>
      <c r="L17" s="15" t="s">
        <v>40</v>
      </c>
      <c r="M17" s="15" t="s">
        <v>41</v>
      </c>
      <c r="N17" s="343"/>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27"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27"/>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27"/>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27"/>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27"/>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27"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27"/>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327"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327"/>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327"/>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327"/>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27"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27"/>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27"/>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27"/>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27"/>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396" t="s">
        <v>332</v>
      </c>
      <c r="C53" s="328" t="s">
        <v>93</v>
      </c>
      <c r="D53" s="66" t="s">
        <v>183</v>
      </c>
      <c r="E53" s="91"/>
      <c r="F53" s="91"/>
      <c r="G53" s="91" t="s">
        <v>77</v>
      </c>
      <c r="H53" s="91"/>
      <c r="I53" s="102" t="s">
        <v>284</v>
      </c>
      <c r="J53" s="92"/>
      <c r="K53" s="90"/>
      <c r="L53" s="98">
        <v>43109</v>
      </c>
      <c r="M53" s="98">
        <v>43131</v>
      </c>
      <c r="N53" s="25"/>
      <c r="O53" s="29"/>
      <c r="P53" s="29"/>
      <c r="Q53" s="29"/>
    </row>
    <row r="54" spans="1:17" x14ac:dyDescent="0.2">
      <c r="B54" s="386"/>
      <c r="C54" s="330"/>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327"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327"/>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327"/>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327"/>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327"/>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27"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27"/>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27"/>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27"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327"/>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327"/>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27"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27"/>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27" t="s">
        <v>114</v>
      </c>
      <c r="D70" s="380" t="s">
        <v>118</v>
      </c>
      <c r="E70" s="331"/>
      <c r="F70" s="331"/>
      <c r="G70" s="331"/>
      <c r="H70" s="331" t="s">
        <v>77</v>
      </c>
      <c r="I70" s="103" t="s">
        <v>287</v>
      </c>
      <c r="J70" s="91"/>
      <c r="K70" s="90"/>
      <c r="L70" s="98">
        <v>43102</v>
      </c>
      <c r="M70" s="98">
        <v>43130</v>
      </c>
      <c r="N70" s="25"/>
      <c r="O70" s="29"/>
      <c r="P70" s="29"/>
      <c r="Q70" s="29"/>
    </row>
    <row r="71" spans="1:17" ht="45" x14ac:dyDescent="0.2">
      <c r="A71" s="82" t="s">
        <v>270</v>
      </c>
      <c r="B71" s="143" t="s">
        <v>281</v>
      </c>
      <c r="C71" s="327"/>
      <c r="D71" s="380"/>
      <c r="E71" s="331"/>
      <c r="F71" s="331"/>
      <c r="G71" s="331"/>
      <c r="H71" s="331"/>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27" t="s">
        <v>155</v>
      </c>
      <c r="D74" s="84" t="s">
        <v>122</v>
      </c>
      <c r="E74" s="331"/>
      <c r="F74" s="331"/>
      <c r="G74" s="331" t="s">
        <v>77</v>
      </c>
      <c r="H74" s="331"/>
      <c r="I74" s="103" t="s">
        <v>324</v>
      </c>
      <c r="J74" s="90"/>
      <c r="K74" s="90"/>
      <c r="L74" s="98">
        <v>43100</v>
      </c>
      <c r="M74" s="98">
        <v>43131</v>
      </c>
      <c r="N74" s="25"/>
      <c r="O74" s="29"/>
      <c r="P74" s="29"/>
      <c r="Q74" s="29"/>
    </row>
    <row r="75" spans="1:17" ht="15" customHeight="1" x14ac:dyDescent="0.2">
      <c r="A75" s="82" t="s">
        <v>273</v>
      </c>
      <c r="B75" s="143" t="s">
        <v>157</v>
      </c>
      <c r="C75" s="327"/>
      <c r="D75" s="84" t="s">
        <v>122</v>
      </c>
      <c r="E75" s="331"/>
      <c r="F75" s="331"/>
      <c r="G75" s="331"/>
      <c r="H75" s="331"/>
      <c r="I75" s="103" t="s">
        <v>283</v>
      </c>
      <c r="J75" s="90"/>
      <c r="K75" s="90"/>
      <c r="L75" s="98">
        <v>43190</v>
      </c>
      <c r="M75" s="98">
        <v>43220</v>
      </c>
      <c r="N75" s="25"/>
      <c r="O75" s="29"/>
      <c r="P75" s="29"/>
      <c r="Q75" s="29"/>
    </row>
    <row r="76" spans="1:17" ht="15" customHeight="1" x14ac:dyDescent="0.2">
      <c r="A76" s="82" t="s">
        <v>274</v>
      </c>
      <c r="B76" s="143" t="s">
        <v>157</v>
      </c>
      <c r="C76" s="327"/>
      <c r="D76" s="84" t="s">
        <v>122</v>
      </c>
      <c r="E76" s="331"/>
      <c r="F76" s="331"/>
      <c r="G76" s="331"/>
      <c r="H76" s="331"/>
      <c r="I76" s="103" t="s">
        <v>283</v>
      </c>
      <c r="J76" s="90"/>
      <c r="K76" s="90"/>
      <c r="L76" s="98">
        <v>43281</v>
      </c>
      <c r="M76" s="98">
        <v>43311</v>
      </c>
      <c r="N76" s="25"/>
      <c r="O76" s="29"/>
      <c r="P76" s="29"/>
      <c r="Q76" s="29"/>
    </row>
    <row r="77" spans="1:17" ht="15" customHeight="1" x14ac:dyDescent="0.2">
      <c r="A77" s="82" t="s">
        <v>275</v>
      </c>
      <c r="B77" s="143" t="s">
        <v>157</v>
      </c>
      <c r="C77" s="327"/>
      <c r="D77" s="84" t="s">
        <v>122</v>
      </c>
      <c r="E77" s="331"/>
      <c r="F77" s="331"/>
      <c r="G77" s="331"/>
      <c r="H77" s="331"/>
      <c r="I77" s="103" t="s">
        <v>283</v>
      </c>
      <c r="J77" s="90"/>
      <c r="K77" s="90"/>
      <c r="L77" s="98">
        <v>43373</v>
      </c>
      <c r="M77" s="98">
        <v>43403</v>
      </c>
      <c r="N77" s="25"/>
      <c r="O77" s="29"/>
      <c r="P77" s="29"/>
      <c r="Q77" s="29"/>
    </row>
    <row r="78" spans="1:17" ht="30" x14ac:dyDescent="0.2">
      <c r="A78" s="82" t="s">
        <v>276</v>
      </c>
      <c r="B78" s="143" t="s">
        <v>157</v>
      </c>
      <c r="C78" s="327"/>
      <c r="D78" s="84" t="s">
        <v>122</v>
      </c>
      <c r="E78" s="331"/>
      <c r="F78" s="331"/>
      <c r="G78" s="331"/>
      <c r="H78" s="331"/>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391"/>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392"/>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27" t="s">
        <v>168</v>
      </c>
      <c r="D85" s="380" t="s">
        <v>191</v>
      </c>
      <c r="E85" s="331" t="s">
        <v>77</v>
      </c>
      <c r="F85" s="331" t="s">
        <v>77</v>
      </c>
      <c r="G85" s="331" t="s">
        <v>77</v>
      </c>
      <c r="H85" s="331" t="s">
        <v>77</v>
      </c>
      <c r="I85" s="103" t="s">
        <v>329</v>
      </c>
      <c r="J85" s="90"/>
      <c r="K85" s="90"/>
      <c r="L85" s="98">
        <v>43102</v>
      </c>
      <c r="M85" s="98">
        <v>43112</v>
      </c>
      <c r="N85" s="14"/>
      <c r="O85" s="14"/>
      <c r="P85" s="14"/>
      <c r="Q85" s="14"/>
    </row>
    <row r="86" spans="1:17" ht="30" x14ac:dyDescent="0.2">
      <c r="B86" s="143" t="s">
        <v>202</v>
      </c>
      <c r="C86" s="327"/>
      <c r="D86" s="380"/>
      <c r="E86" s="331"/>
      <c r="F86" s="331"/>
      <c r="G86" s="331"/>
      <c r="H86" s="331"/>
      <c r="I86" s="103" t="s">
        <v>329</v>
      </c>
      <c r="J86" s="90"/>
      <c r="K86" s="90"/>
      <c r="L86" s="98">
        <v>43221</v>
      </c>
      <c r="M86" s="98">
        <v>43232</v>
      </c>
      <c r="N86" s="29"/>
      <c r="O86" s="29"/>
      <c r="P86" s="29"/>
      <c r="Q86" s="29"/>
    </row>
    <row r="87" spans="1:17" ht="30" x14ac:dyDescent="0.2">
      <c r="B87" s="143" t="s">
        <v>202</v>
      </c>
      <c r="C87" s="327"/>
      <c r="D87" s="380"/>
      <c r="E87" s="331"/>
      <c r="F87" s="331"/>
      <c r="G87" s="331"/>
      <c r="H87" s="331"/>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28"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29"/>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30"/>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27" t="s">
        <v>167</v>
      </c>
      <c r="D123" s="84" t="s">
        <v>118</v>
      </c>
      <c r="E123" s="331"/>
      <c r="F123" s="331" t="s">
        <v>77</v>
      </c>
      <c r="G123" s="331" t="s">
        <v>77</v>
      </c>
      <c r="H123" s="331"/>
      <c r="I123" s="103" t="s">
        <v>292</v>
      </c>
      <c r="J123" s="90"/>
      <c r="K123" s="90"/>
      <c r="L123" s="98">
        <v>43281</v>
      </c>
      <c r="M123" s="98">
        <v>43306</v>
      </c>
      <c r="N123" s="25"/>
      <c r="O123" s="29"/>
      <c r="P123" s="29"/>
      <c r="Q123" s="29"/>
    </row>
    <row r="124" spans="2:17" ht="30.75" customHeight="1" x14ac:dyDescent="0.25">
      <c r="B124" s="143" t="s">
        <v>212</v>
      </c>
      <c r="C124" s="327"/>
      <c r="D124" s="84" t="s">
        <v>118</v>
      </c>
      <c r="E124" s="331"/>
      <c r="F124" s="331"/>
      <c r="G124" s="331"/>
      <c r="H124" s="331"/>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28515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2023-02-02T16:25:50Z</dcterms:modified>
  <dc:language>es</dc:language>
</cp:coreProperties>
</file>