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6\PMI\Consolidado\"/>
    </mc:Choice>
  </mc:AlternateContent>
  <xr:revisionPtr revIDLastSave="0" documentId="13_ncr:1_{5EC8C46C-C525-450E-9322-A0F6A6AF37B5}" xr6:coauthVersionLast="47" xr6:coauthVersionMax="47" xr10:uidLastSave="{00000000-0000-0000-0000-000000000000}"/>
  <bookViews>
    <workbookView xWindow="-120" yWindow="-120" windowWidth="29040" windowHeight="15840" xr2:uid="{00000000-000D-0000-FFFF-FFFF00000000}"/>
  </bookViews>
  <sheets>
    <sheet name="ESTADO ACCIONES MAY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MAYO'!$A$2:$AI$320</definedName>
  </definedNames>
  <calcPr calcId="191029"/>
  <pivotCaches>
    <pivotCache cacheId="0" r:id="rId5"/>
    <pivotCache cacheId="6"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pOAaaGMNpTFJ1OP0EY3LdHthkB6mgV1/12NQ2odKI50="/>
    </ext>
  </extLst>
</workbook>
</file>

<file path=xl/calcChain.xml><?xml version="1.0" encoding="utf-8"?>
<calcChain xmlns="http://schemas.openxmlformats.org/spreadsheetml/2006/main">
  <c r="C65" i="4" l="1"/>
  <c r="B65" i="4"/>
  <c r="C63" i="4"/>
  <c r="B63" i="4"/>
  <c r="C60" i="4"/>
  <c r="B60" i="4"/>
  <c r="C58" i="4"/>
  <c r="B58" i="4"/>
  <c r="B57" i="4" s="1"/>
  <c r="C57" i="4"/>
  <c r="C54" i="4"/>
  <c r="B54" i="4"/>
  <c r="B53" i="4" s="1"/>
  <c r="C53" i="4"/>
  <c r="C51" i="4"/>
  <c r="B51" i="4"/>
  <c r="B50" i="4" s="1"/>
  <c r="C50" i="4"/>
  <c r="C68" i="4" s="1"/>
  <c r="D14" i="4"/>
  <c r="C5" i="4"/>
  <c r="F28" i="3"/>
  <c r="F27" i="3"/>
  <c r="F26" i="3"/>
  <c r="F25" i="3"/>
  <c r="F24" i="3"/>
  <c r="F23" i="3"/>
  <c r="F22" i="3"/>
  <c r="F21" i="3"/>
  <c r="F20" i="3"/>
  <c r="H25" i="2"/>
  <c r="H23" i="2"/>
  <c r="H22" i="2"/>
  <c r="H21" i="2"/>
  <c r="H20" i="2"/>
  <c r="H19" i="2"/>
  <c r="H18" i="2"/>
  <c r="H11" i="2"/>
  <c r="H9" i="2"/>
  <c r="H8" i="2"/>
  <c r="H7" i="2"/>
  <c r="H6" i="2"/>
  <c r="H5" i="2"/>
  <c r="H4" i="2"/>
  <c r="B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13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1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02000000}">
      <text>
        <r>
          <rPr>
            <sz val="11"/>
            <color rgb="FF000000"/>
            <rFont val="Calibri"/>
            <scheme val="minor"/>
          </rPr>
          <t>======
ID#AAAAwj8Y7Vk
Maria Janneth Romero Martinez    (2023-05-09 16:24:05)
% de cumplimiento según el informe</t>
        </r>
      </text>
    </comment>
    <comment ref="F5" authorId="0" shapeId="0" xr:uid="{00000000-0006-0000-0100-000003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14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E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12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10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11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F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9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B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0C000000}">
      <text>
        <r>
          <rPr>
            <sz val="11"/>
            <color rgb="FF000000"/>
            <rFont val="Calibri"/>
            <scheme val="minor"/>
          </rPr>
          <t>======
ID#AAAAwj8Y7V0
Maria Janneth Romero Martinez    (2023-05-09 16:24:05)
% de cumplimiento según el informe</t>
        </r>
      </text>
    </comment>
    <comment ref="F19" authorId="0" shapeId="0" xr:uid="{00000000-0006-0000-0100-00000D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A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5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08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6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7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4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yZ226dAFyXP0Z96CifQW3wk8Oug=="/>
    </ext>
  </extLst>
</comments>
</file>

<file path=xl/sharedStrings.xml><?xml version="1.0" encoding="utf-8"?>
<sst xmlns="http://schemas.openxmlformats.org/spreadsheetml/2006/main" count="7379" uniqueCount="1923">
  <si>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</si>
  <si>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</si>
  <si>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</si>
  <si>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</si>
  <si>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</si>
  <si>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</si>
  <si>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</si>
  <si>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</si>
  <si>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</si>
  <si>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</si>
  <si>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</si>
  <si>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</si>
  <si>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</si>
  <si>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</si>
  <si>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</si>
  <si>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</si>
  <si>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</si>
  <si>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</si>
  <si>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</si>
  <si>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</si>
  <si>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</si>
  <si>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</si>
  <si>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</si>
  <si>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</si>
  <si>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</si>
  <si>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</si>
  <si>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</si>
  <si>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</si>
  <si>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</si>
  <si>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</si>
  <si>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</si>
  <si>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</si>
  <si>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</si>
  <si>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</si>
  <si>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</si>
  <si>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</si>
  <si>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</si>
  <si>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</si>
  <si>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</si>
  <si>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</si>
  <si>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</si>
  <si>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</si>
  <si>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</si>
  <si>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</si>
  <si>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</si>
  <si>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</si>
  <si>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</si>
  <si>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</si>
  <si>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</si>
  <si>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</si>
  <si>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</si>
  <si>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</si>
  <si>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</si>
  <si>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</si>
  <si>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</si>
  <si>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</si>
  <si>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</si>
  <si>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</si>
  <si>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</si>
  <si>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</si>
  <si>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</si>
  <si>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</si>
  <si>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</si>
  <si>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</si>
  <si>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</si>
  <si>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</si>
  <si>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</si>
  <si>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</si>
  <si>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</si>
  <si>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</si>
  <si>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</si>
  <si>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</si>
  <si>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</si>
  <si>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</si>
  <si>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</si>
  <si>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</si>
  <si>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</si>
  <si>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</si>
  <si>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</si>
  <si>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</si>
  <si>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</si>
  <si>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</si>
  <si>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</si>
  <si>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</si>
  <si>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</si>
  <si>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</si>
  <si>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</si>
  <si>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</si>
  <si>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</si>
  <si>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</si>
  <si>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</si>
  <si>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</si>
  <si>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</si>
  <si>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</si>
  <si>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</si>
  <si>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</si>
  <si>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</si>
  <si>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</si>
  <si>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</si>
  <si>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</si>
  <si>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</si>
  <si>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</si>
  <si>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</si>
  <si>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</si>
  <si>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</si>
  <si>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</si>
  <si>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</si>
  <si>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</si>
  <si>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</si>
  <si>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</si>
  <si>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</si>
  <si>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</si>
  <si>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</si>
  <si>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</si>
  <si>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</si>
  <si>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</si>
  <si>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</si>
  <si>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</si>
  <si>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</si>
  <si>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</si>
  <si>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</si>
  <si>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</si>
  <si>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</si>
  <si>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</si>
  <si>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</si>
  <si>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</si>
  <si>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</si>
  <si>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</si>
  <si>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</si>
  <si>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</si>
  <si>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</si>
  <si>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</si>
  <si>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</si>
  <si>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</si>
  <si>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</si>
  <si>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</si>
  <si>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</si>
  <si>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</si>
  <si>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</si>
  <si>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</si>
  <si>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</si>
  <si>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</si>
  <si>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</si>
  <si>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</si>
  <si>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</si>
  <si>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</si>
  <si>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</si>
  <si>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</si>
  <si>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</si>
  <si>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</si>
  <si>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</si>
  <si>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</si>
  <si>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</si>
  <si>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</si>
  <si>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</si>
  <si>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</si>
  <si>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</si>
  <si>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</si>
  <si>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</si>
  <si>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</si>
  <si>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</si>
  <si>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</si>
  <si>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</si>
  <si>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</si>
  <si>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</si>
  <si>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</si>
  <si>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</si>
  <si>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</si>
  <si>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</si>
  <si>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</si>
  <si>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</si>
  <si>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</si>
  <si>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</si>
  <si>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</si>
  <si>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</si>
  <si>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</si>
  <si>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</si>
  <si>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</si>
  <si>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</si>
  <si>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</si>
  <si>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</si>
  <si>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</si>
  <si>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</si>
  <si>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</si>
  <si>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</si>
  <si>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</si>
  <si>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</si>
  <si>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</si>
  <si>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</si>
  <si>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</si>
  <si>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</si>
  <si>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</si>
  <si>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</si>
  <si>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</si>
  <si>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</si>
  <si>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</si>
  <si>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Auditoría de Desempeño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</si>
  <si>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</si>
  <si>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</si>
  <si>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</si>
  <si>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</si>
  <si>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</si>
  <si>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</si>
  <si>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</si>
  <si>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</si>
  <si>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</si>
  <si>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</si>
  <si>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</si>
  <si>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</si>
  <si>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</si>
  <si>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</si>
  <si>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</si>
  <si>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</si>
  <si>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</si>
  <si>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</si>
  <si>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</si>
  <si>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</si>
  <si>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</si>
  <si>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</si>
  <si>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</si>
  <si>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</si>
  <si>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</si>
  <si>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</si>
  <si>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</si>
  <si>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</si>
  <si>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</si>
  <si>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</si>
  <si>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</si>
  <si>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</si>
  <si>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</si>
  <si>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</si>
  <si>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</si>
  <si>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</si>
  <si>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</si>
  <si>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</si>
  <si>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</si>
  <si>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</si>
  <si>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</si>
  <si>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</si>
  <si>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</si>
  <si>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</si>
  <si>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</si>
  <si>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</si>
  <si>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</si>
  <si>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</si>
  <si>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</si>
  <si>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</si>
  <si>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</si>
  <si>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</si>
  <si>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</si>
  <si>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</si>
  <si>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</si>
  <si>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</si>
  <si>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</si>
  <si>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</si>
  <si>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</si>
  <si>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</si>
  <si>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</si>
  <si>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</si>
  <si>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</si>
  <si>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</si>
  <si>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</si>
  <si>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</si>
  <si>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</si>
  <si>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</si>
  <si>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</si>
  <si>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</si>
  <si>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</si>
  <si>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</si>
  <si>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</si>
  <si>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</si>
  <si>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</si>
  <si>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</si>
  <si>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</si>
  <si>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</si>
  <si>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</si>
  <si>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</si>
  <si>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</si>
  <si>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</si>
  <si>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</si>
  <si>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</si>
  <si>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</si>
  <si>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</si>
  <si>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</si>
  <si>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</si>
  <si>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</si>
  <si>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</si>
  <si>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</si>
  <si>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</si>
  <si>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</si>
  <si>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</si>
  <si>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</si>
  <si>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</si>
  <si>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</si>
  <si>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</si>
  <si>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</si>
  <si>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</si>
  <si>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</si>
  <si>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</si>
  <si>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</si>
  <si>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</si>
  <si>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</si>
  <si>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</si>
  <si>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</si>
  <si>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</si>
  <si>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</si>
  <si>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</si>
  <si>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</si>
  <si>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</si>
  <si>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</si>
  <si>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</si>
  <si>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</si>
  <si>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</si>
  <si>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</si>
  <si>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</si>
  <si>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</si>
  <si>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</si>
  <si>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</si>
  <si>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</si>
  <si>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</si>
  <si>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</si>
  <si>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</si>
  <si>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</si>
  <si>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</si>
  <si>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</si>
  <si>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</si>
  <si>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</si>
  <si>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</si>
  <si>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</si>
  <si>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</si>
  <si>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</si>
  <si>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</si>
  <si>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</si>
  <si>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</si>
  <si>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</si>
  <si>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</si>
  <si>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</si>
  <si>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</si>
  <si>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</si>
  <si>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</si>
  <si>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</si>
  <si>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</si>
  <si>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</si>
  <si>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</si>
  <si>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</si>
  <si>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</si>
  <si>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</si>
  <si>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</si>
  <si>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</si>
  <si>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</si>
  <si>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</si>
  <si>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</si>
  <si>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</si>
  <si>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</si>
  <si>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</si>
  <si>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</si>
  <si>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</si>
  <si>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</si>
  <si>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</si>
  <si>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</si>
  <si>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</si>
  <si>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</si>
  <si>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</si>
  <si>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</si>
  <si>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</si>
  <si>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</si>
  <si>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</si>
  <si>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</si>
  <si>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</si>
  <si>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</si>
  <si>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</si>
  <si>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</si>
  <si>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</si>
  <si>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</si>
  <si>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</si>
  <si>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</si>
  <si>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</si>
  <si>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</si>
  <si>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</si>
  <si>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</si>
  <si>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</si>
  <si>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</si>
  <si>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</si>
  <si>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</si>
  <si>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</si>
  <si>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</si>
  <si>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</si>
  <si>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</si>
  <si>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</si>
  <si>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</si>
  <si>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</si>
  <si>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</si>
  <si>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</si>
  <si>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</si>
  <si>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</si>
  <si>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</si>
  <si>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</si>
  <si>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</si>
  <si>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</si>
  <si>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</si>
  <si>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</si>
  <si>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</si>
  <si>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</si>
  <si>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</si>
  <si>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</si>
  <si>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</si>
  <si>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</si>
  <si>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</si>
  <si>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</si>
  <si>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</si>
  <si>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</si>
  <si>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</si>
  <si>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</si>
  <si>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</si>
  <si>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</si>
  <si>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</si>
  <si>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</si>
  <si>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</si>
  <si>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</si>
  <si>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</si>
  <si>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</si>
  <si>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</si>
  <si>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</si>
  <si>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</si>
  <si>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</si>
  <si>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</si>
  <si>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</si>
  <si>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</si>
  <si>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</si>
  <si>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</si>
  <si>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</si>
  <si>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</si>
  <si>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</si>
  <si>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</si>
  <si>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</si>
  <si>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</si>
  <si>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</si>
  <si>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</si>
  <si>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</si>
  <si>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</si>
  <si>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</si>
  <si>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</si>
  <si>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</si>
  <si>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</si>
  <si>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</si>
  <si>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</si>
  <si>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</si>
  <si>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</si>
  <si>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</si>
  <si>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</si>
  <si>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</si>
  <si>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</si>
  <si>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</si>
  <si>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</si>
  <si>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</si>
  <si>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</si>
  <si>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</si>
  <si>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</si>
  <si>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</si>
  <si>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</si>
  <si>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</si>
  <si>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</si>
  <si>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</si>
  <si>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</si>
  <si>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</si>
  <si>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</si>
  <si>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</si>
  <si>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</si>
  <si>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</si>
  <si>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</si>
  <si>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</si>
  <si>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</si>
  <si>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</si>
  <si>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</si>
  <si>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</si>
  <si>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</si>
  <si>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</si>
  <si>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</si>
  <si>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</si>
  <si>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</si>
  <si>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</si>
  <si>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</si>
  <si>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</si>
  <si>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</si>
  <si>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</si>
  <si>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</si>
  <si>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</si>
  <si>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</si>
  <si>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</si>
  <si>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</si>
  <si>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</si>
  <si>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</si>
  <si>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</si>
  <si>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</si>
  <si>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</si>
  <si>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</si>
  <si>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</si>
  <si>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</si>
  <si>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</si>
  <si>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</si>
  <si>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</si>
  <si>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</si>
  <si>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</si>
  <si>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</si>
  <si>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</si>
  <si>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</si>
  <si>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</si>
  <si>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</si>
  <si>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</si>
  <si>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</si>
  <si>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</si>
  <si>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</si>
  <si>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</si>
  <si>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</si>
  <si>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</si>
  <si>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</si>
  <si>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</si>
  <si>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</si>
  <si>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</si>
  <si>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</si>
  <si>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</si>
  <si>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</si>
  <si>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</si>
  <si>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</si>
  <si>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</si>
  <si>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</si>
  <si>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</si>
  <si>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</si>
  <si>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</si>
  <si>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</si>
  <si>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</si>
  <si>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</si>
  <si>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</si>
  <si>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</si>
  <si>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</si>
  <si>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</si>
  <si>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</si>
  <si>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</si>
  <si>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</si>
  <si>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</si>
  <si>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</si>
  <si>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</si>
  <si>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</si>
  <si>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</si>
  <si>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</si>
  <si>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</si>
  <si>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</si>
  <si>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</si>
  <si>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</si>
  <si>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</si>
  <si>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</si>
  <si>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</si>
  <si>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</si>
  <si>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</si>
  <si>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</si>
  <si>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</si>
  <si>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</si>
  <si>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</si>
  <si>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</si>
  <si>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</si>
  <si>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</si>
  <si>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</si>
  <si>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</si>
  <si>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</si>
  <si>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</si>
  <si>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</si>
  <si>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</si>
  <si>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</si>
  <si>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</si>
  <si>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</si>
  <si>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</si>
  <si>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</si>
  <si>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</si>
  <si>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</si>
  <si>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</si>
  <si>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</si>
  <si>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</si>
  <si>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</si>
  <si>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</si>
  <si>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</si>
  <si>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</si>
  <si>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</si>
  <si>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</si>
  <si>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</si>
  <si>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</si>
  <si>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</si>
  <si>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</si>
  <si>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</si>
  <si>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</si>
  <si>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</si>
  <si>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</si>
  <si>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</si>
  <si>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</si>
  <si>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</si>
  <si>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</si>
  <si>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</si>
  <si>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</si>
  <si>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</si>
  <si>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</si>
  <si>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</si>
  <si>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</si>
  <si>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</si>
  <si>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</si>
  <si>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</si>
  <si>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</si>
  <si>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</si>
  <si>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</si>
  <si>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</si>
  <si>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</si>
  <si>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</si>
  <si>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</si>
  <si>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</si>
  <si>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</si>
  <si>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</si>
  <si>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</si>
  <si>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</si>
  <si>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</si>
  <si>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</si>
  <si>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</si>
  <si>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</si>
  <si>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</si>
  <si>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</si>
  <si>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</si>
  <si>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</si>
  <si>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</si>
  <si>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</si>
  <si>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</si>
  <si>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</si>
  <si>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</si>
  <si>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</si>
  <si>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</si>
  <si>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</si>
  <si>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</si>
  <si>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</si>
  <si>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</si>
  <si>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</si>
  <si>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</si>
  <si>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</si>
  <si>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</si>
  <si>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</si>
  <si>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</si>
  <si>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</si>
  <si>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</si>
  <si>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</si>
  <si>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</si>
  <si>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</si>
  <si>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</si>
  <si>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</si>
  <si>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</si>
  <si>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</si>
  <si>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</si>
  <si>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</si>
  <si>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</si>
  <si>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</si>
  <si>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</si>
  <si>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</si>
  <si>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</si>
  <si>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</si>
  <si>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</si>
  <si>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</si>
  <si>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</si>
  <si>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</si>
  <si>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</si>
  <si>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</si>
  <si>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</si>
  <si>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</si>
  <si>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</si>
  <si>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</si>
  <si>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</si>
  <si>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</si>
  <si>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</si>
  <si>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</si>
  <si>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</si>
  <si>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</si>
  <si>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</si>
  <si>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</si>
  <si>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</si>
  <si>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</si>
  <si>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</si>
  <si>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</si>
  <si>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</si>
  <si>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</si>
  <si>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</si>
  <si>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</si>
  <si>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</si>
  <si>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</si>
  <si>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</si>
  <si>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</si>
  <si>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</si>
  <si>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</si>
  <si>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</si>
  <si>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</si>
  <si>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</si>
  <si>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</si>
  <si>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</si>
  <si>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</si>
  <si>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</si>
  <si>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</si>
  <si>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</si>
  <si>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</si>
  <si>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</si>
  <si>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</si>
  <si>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</si>
  <si>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</si>
  <si>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</si>
  <si>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</si>
  <si>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</si>
  <si>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</si>
  <si>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</si>
  <si>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</si>
  <si>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</si>
  <si>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</si>
  <si>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</si>
  <si>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</si>
  <si>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</si>
  <si>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</si>
  <si>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</si>
  <si>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</si>
  <si>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</si>
  <si>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</si>
  <si>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</si>
  <si>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</si>
  <si>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</si>
  <si>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</si>
  <si>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</si>
  <si>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</si>
  <si>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</si>
  <si>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</si>
  <si>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</si>
  <si>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</si>
  <si>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</si>
  <si>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</si>
  <si>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</si>
  <si>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</si>
  <si>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</si>
  <si>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</si>
  <si>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</si>
  <si>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</si>
  <si>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</si>
  <si>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</si>
  <si>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</si>
  <si>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</si>
  <si>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</si>
  <si>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</si>
  <si>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</si>
  <si>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</si>
  <si>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</si>
  <si>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</si>
  <si>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</si>
  <si>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</si>
  <si>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</si>
  <si>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</si>
  <si>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</si>
  <si>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</si>
  <si>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</si>
  <si>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</si>
  <si>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</si>
  <si>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</si>
  <si>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</si>
  <si>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</si>
  <si>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</si>
  <si>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</si>
  <si>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</si>
  <si>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</si>
  <si>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</si>
  <si>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</si>
  <si>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</si>
  <si>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</si>
  <si>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</si>
  <si>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</si>
  <si>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</si>
  <si>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</si>
  <si>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</si>
  <si>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</si>
  <si>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</si>
  <si>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</si>
  <si>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</si>
  <si>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</si>
  <si>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</si>
  <si>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</si>
  <si>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</si>
  <si>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</si>
  <si>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</si>
  <si>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</si>
  <si>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</si>
  <si>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</si>
  <si>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</si>
  <si>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</si>
  <si>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</si>
  <si>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</si>
  <si>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</si>
  <si>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</si>
  <si>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</si>
  <si>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</si>
  <si>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</si>
  <si>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</si>
  <si>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</si>
  <si>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</si>
  <si>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</si>
  <si>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</si>
  <si>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</si>
  <si>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</si>
  <si>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</si>
  <si>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</si>
  <si>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</si>
  <si>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</si>
  <si>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</si>
  <si>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</si>
  <si>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</si>
  <si>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</si>
  <si>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</si>
  <si>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</si>
  <si>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</si>
  <si>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</si>
  <si>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</si>
  <si>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</si>
  <si>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</si>
  <si>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</si>
  <si>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</si>
  <si>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</si>
  <si>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</si>
  <si>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</si>
  <si>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</si>
  <si>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</si>
  <si>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</si>
  <si>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</si>
  <si>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</si>
  <si>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</si>
  <si>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</si>
  <si>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</si>
  <si>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</si>
  <si>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</si>
  <si>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</si>
  <si>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</si>
  <si>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</si>
  <si>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</si>
  <si>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</si>
  <si>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</si>
  <si>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</si>
  <si>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</si>
  <si>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</si>
  <si>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</si>
  <si>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</si>
  <si>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</si>
  <si>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</si>
  <si>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</si>
  <si>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</si>
  <si>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</si>
  <si>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</si>
  <si>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</si>
  <si>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</si>
  <si>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</si>
  <si>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</si>
  <si>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</si>
  <si>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</si>
  <si>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</si>
  <si>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</si>
  <si>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</si>
  <si>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</si>
  <si>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</si>
  <si>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</si>
  <si>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</si>
  <si>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</si>
  <si>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</si>
  <si>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</si>
  <si>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</si>
  <si>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</si>
  <si>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</si>
  <si>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</si>
  <si>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</si>
  <si>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</si>
  <si>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</si>
  <si>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</si>
  <si>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</si>
  <si>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</si>
  <si>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</si>
  <si>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</si>
  <si>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</si>
  <si>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</si>
  <si>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</si>
  <si>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</si>
  <si>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</si>
  <si>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</si>
  <si>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</si>
  <si>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</si>
  <si>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</si>
  <si>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</si>
  <si>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</si>
  <si>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</si>
  <si>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</si>
  <si>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</si>
  <si>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</si>
  <si>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</si>
  <si>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</si>
  <si>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</si>
  <si>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</si>
  <si>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</si>
  <si>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</si>
  <si>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</si>
  <si>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</si>
  <si>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</si>
  <si>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</si>
  <si>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</si>
  <si>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</si>
  <si>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</si>
  <si>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</si>
  <si>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</si>
  <si>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</si>
  <si>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</si>
  <si>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</si>
  <si>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</si>
  <si>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</si>
  <si>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</si>
  <si>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</si>
  <si>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</si>
  <si>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</si>
  <si>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</si>
  <si>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</si>
  <si>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</si>
  <si>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</si>
  <si>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</si>
  <si>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</si>
  <si>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</si>
  <si>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</si>
  <si>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</si>
  <si>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</si>
  <si>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</si>
  <si>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</si>
  <si>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</si>
  <si>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</si>
  <si>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</si>
  <si>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</si>
  <si>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</si>
  <si>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</si>
  <si>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</si>
  <si>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</si>
  <si>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</si>
  <si>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</si>
  <si>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</si>
  <si>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</si>
  <si>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</si>
  <si>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</si>
  <si>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</si>
  <si>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</si>
  <si>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</si>
  <si>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</si>
  <si>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</si>
  <si>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</si>
  <si>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</si>
  <si>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</si>
  <si>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</si>
  <si>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</si>
  <si>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</si>
  <si>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</si>
  <si>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</si>
  <si>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</si>
  <si>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</si>
  <si>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</si>
  <si>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</si>
  <si>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</si>
  <si>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</si>
  <si>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</si>
  <si>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</si>
  <si>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</si>
  <si>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</si>
  <si>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</si>
  <si>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</si>
  <si>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</si>
  <si>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</si>
  <si>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</si>
  <si>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</si>
  <si>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</si>
  <si>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</si>
  <si>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</si>
  <si>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</si>
  <si>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</si>
  <si>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</si>
  <si>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</si>
  <si>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</si>
  <si>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</si>
  <si>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</si>
  <si>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</si>
  <si>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</si>
  <si>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</si>
  <si>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</si>
  <si>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</si>
  <si>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</si>
  <si>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</si>
  <si>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</si>
  <si>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</si>
  <si>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</si>
  <si>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</si>
  <si>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</si>
  <si>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</si>
  <si>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</si>
  <si>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</si>
  <si>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</si>
  <si>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</si>
  <si>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</si>
  <si>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</si>
  <si>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</si>
  <si>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</si>
  <si>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</si>
  <si>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</si>
  <si>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</si>
  <si>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</si>
  <si>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</si>
  <si>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</si>
  <si>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</si>
  <si>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</si>
  <si>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</si>
  <si>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</si>
  <si>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</si>
  <si>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</si>
  <si>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</si>
  <si>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</si>
  <si>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</si>
  <si>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</si>
  <si>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</si>
  <si>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</si>
  <si>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</si>
  <si>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</si>
  <si>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</si>
  <si>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</si>
  <si>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</si>
  <si>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</si>
  <si>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</si>
  <si>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</si>
  <si>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</si>
  <si>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</si>
  <si>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</si>
  <si>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</si>
  <si>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</si>
  <si>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</si>
  <si>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</si>
  <si>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</si>
  <si>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</si>
  <si>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</si>
  <si>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</si>
  <si>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</si>
  <si>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</si>
  <si>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</si>
  <si>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</si>
  <si>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</si>
  <si>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</si>
  <si>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</si>
  <si>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</si>
  <si>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</si>
  <si>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</si>
  <si>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</si>
  <si>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</si>
  <si>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</si>
  <si>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</si>
  <si>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</si>
  <si>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</si>
  <si>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</si>
  <si>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</si>
  <si>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</si>
  <si>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</si>
  <si>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</si>
  <si>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</si>
  <si>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</si>
  <si>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</si>
  <si>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</si>
  <si>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</si>
  <si>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</si>
  <si>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</si>
  <si>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</si>
  <si>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</si>
  <si>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</si>
  <si>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</si>
  <si>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</si>
  <si>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</si>
  <si>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</si>
  <si>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</si>
  <si>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</si>
  <si>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</si>
  <si>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</si>
  <si>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</si>
  <si>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</si>
  <si>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</si>
  <si>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</si>
  <si>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</si>
  <si>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</si>
  <si>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</si>
  <si>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</si>
  <si>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</si>
  <si>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</si>
  <si>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</si>
  <si>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</si>
  <si>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</si>
  <si>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</si>
  <si>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</si>
  <si>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</si>
  <si>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</si>
  <si>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</si>
  <si>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</si>
  <si>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</si>
  <si>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</si>
  <si>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</si>
  <si>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</si>
  <si>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</si>
  <si>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</si>
  <si>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</si>
  <si>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</si>
  <si>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</si>
  <si>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</si>
  <si>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</si>
  <si>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</si>
  <si>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</si>
  <si>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</si>
  <si>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</si>
  <si>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</si>
  <si>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</si>
  <si>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</si>
  <si>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</si>
  <si>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</si>
  <si>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</si>
  <si>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</si>
  <si>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</si>
  <si>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</si>
  <si>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</si>
  <si>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</si>
  <si>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</si>
  <si>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</si>
  <si>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</si>
  <si>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</si>
  <si>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</si>
  <si>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</si>
  <si>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</si>
  <si>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</si>
  <si>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</si>
  <si>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</si>
  <si>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</si>
  <si>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</si>
  <si>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</si>
  <si>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</si>
  <si>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</si>
  <si>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</si>
  <si>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</si>
  <si>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</si>
  <si>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</si>
  <si>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</si>
  <si>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</si>
  <si>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</si>
  <si>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</si>
  <si>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</si>
  <si>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</si>
  <si>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</si>
  <si>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</si>
  <si>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</si>
  <si>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</si>
  <si>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</si>
  <si>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</si>
  <si>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</si>
  <si>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</si>
  <si>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</si>
  <si>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</si>
  <si>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</si>
  <si>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</si>
  <si>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</si>
  <si>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</si>
  <si>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</si>
  <si>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</si>
  <si>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</si>
  <si>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</si>
  <si>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</si>
  <si>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</si>
  <si>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</si>
  <si>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</si>
  <si>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</si>
  <si>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</si>
  <si>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</si>
  <si>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</si>
  <si>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</si>
  <si>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</si>
  <si>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</si>
  <si>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</si>
  <si>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</si>
  <si>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</si>
  <si>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</si>
  <si>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</si>
  <si>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</si>
  <si>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</si>
  <si>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</si>
  <si>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</si>
  <si>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</si>
  <si>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</si>
  <si>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</si>
  <si>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</si>
  <si>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</si>
  <si>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</si>
  <si>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</si>
  <si>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</si>
  <si>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</si>
  <si>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</si>
  <si>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</si>
  <si>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</si>
  <si>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</si>
  <si>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Auditoría Financiera de Gestión y Resultados No. 90 de 2026</t>
  </si>
  <si>
    <t xml:space="preserve">         
SUBSECRETARÍA DE GESTIÓN CORPORATIVA/ SUBSECRETARÍA DE GESTIÓN JURÍDICA</t>
  </si>
  <si>
    <r>
      <rPr>
        <sz val="7"/>
        <color rgb="FF000000"/>
        <rFont val="Arial, sans-serif"/>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b/>
        <sz val="7"/>
        <color rgb="FF000000"/>
        <rFont val="Arial, sans-serif"/>
      </rPr>
      <t xml:space="preserve"> Recomendación:</t>
    </r>
    <r>
      <rPr>
        <sz val="7"/>
        <color rgb="FF000000"/>
        <rFont val="Arial, sans-serif"/>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</si>
  <si>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</si>
  <si>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</si>
  <si>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</si>
  <si>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</si>
  <si>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</si>
  <si>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</si>
  <si>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</si>
  <si>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</si>
  <si>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</si>
  <si>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</si>
  <si>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</si>
  <si>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</si>
  <si>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</si>
  <si>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</si>
  <si>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</si>
  <si>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</si>
  <si>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</si>
  <si>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</si>
  <si>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</si>
  <si>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</si>
  <si>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</si>
  <si>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</si>
  <si>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</si>
  <si>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</si>
  <si>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</si>
  <si>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</si>
  <si>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</si>
  <si>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</si>
  <si>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</si>
  <si>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</si>
  <si>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</si>
  <si>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</si>
  <si>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</si>
  <si>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</si>
  <si>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</si>
  <si>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</si>
  <si>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</si>
  <si>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</si>
  <si>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</si>
  <si>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</si>
  <si>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</si>
  <si>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</si>
  <si>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</si>
  <si>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</si>
  <si>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</si>
  <si>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</si>
  <si>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</si>
  <si>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</si>
  <si>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</si>
  <si>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</si>
  <si>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</si>
  <si>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</si>
  <si>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</si>
  <si>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</si>
  <si>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</si>
  <si>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</si>
  <si>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</si>
  <si>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</si>
  <si>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</si>
  <si>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</si>
  <si>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</si>
  <si>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</si>
  <si>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</si>
  <si>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</si>
  <si>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</si>
  <si>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</si>
  <si>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</si>
  <si>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</si>
  <si>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</si>
  <si>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</si>
  <si>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</si>
  <si>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</si>
  <si>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</si>
  <si>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</si>
  <si>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</si>
  <si>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</si>
  <si>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</si>
  <si>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</si>
  <si>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</si>
  <si>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</si>
  <si>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</si>
  <si>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</si>
  <si>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</si>
  <si>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</si>
  <si>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</si>
  <si>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</si>
  <si>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</si>
  <si>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</si>
  <si>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</si>
  <si>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</si>
  <si>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</si>
  <si>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</si>
  <si>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</si>
  <si>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</si>
  <si>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</si>
  <si>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</si>
  <si>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</si>
  <si>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</si>
  <si>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</si>
  <si>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</si>
  <si>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</si>
  <si>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</si>
  <si>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</si>
  <si>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</si>
  <si>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</si>
  <si>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</si>
  <si>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</si>
  <si>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</si>
  <si>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</si>
  <si>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</si>
  <si>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</si>
  <si>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</si>
  <si>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</si>
  <si>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</si>
  <si>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</si>
  <si>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</si>
  <si>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</si>
  <si>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</si>
  <si>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</si>
  <si>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</si>
  <si>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</si>
  <si>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</si>
  <si>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</si>
  <si>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</si>
  <si>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</si>
  <si>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</si>
  <si>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</si>
  <si>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</si>
  <si>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</si>
  <si>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</si>
  <si>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</si>
  <si>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</si>
  <si>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</si>
  <si>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</si>
  <si>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</si>
  <si>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</si>
  <si>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</si>
  <si>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</si>
  <si>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</si>
  <si>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</si>
  <si>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</si>
  <si>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</si>
  <si>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</si>
  <si>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</si>
  <si>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</si>
  <si>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</si>
  <si>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</si>
  <si>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</si>
  <si>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</si>
  <si>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</si>
  <si>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</si>
  <si>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</si>
  <si>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</si>
  <si>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</si>
  <si>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</si>
  <si>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</si>
  <si>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</si>
  <si>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</si>
  <si>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</si>
  <si>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</si>
  <si>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</si>
  <si>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</si>
  <si>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</si>
  <si>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</si>
  <si>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</si>
  <si>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</si>
  <si>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</si>
  <si>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</si>
  <si>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</si>
  <si>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</si>
  <si>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</si>
  <si>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</si>
  <si>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</si>
  <si>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</si>
  <si>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</si>
  <si>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</si>
  <si>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</si>
  <si>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</si>
  <si>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</si>
  <si>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</si>
  <si>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</si>
  <si>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</si>
  <si>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</si>
  <si>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</si>
  <si>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</si>
  <si>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</si>
  <si>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</si>
  <si>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</si>
  <si>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</si>
  <si>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</si>
  <si>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</si>
  <si>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</si>
  <si>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</si>
  <si>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</si>
  <si>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</si>
  <si>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</si>
  <si>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</si>
  <si>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</si>
  <si>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</si>
  <si>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</si>
  <si>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</si>
  <si>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</si>
  <si>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</si>
  <si>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</si>
  <si>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</si>
  <si>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</si>
  <si>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</si>
  <si>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</si>
  <si>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</si>
  <si>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</si>
  <si>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</si>
  <si>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</si>
  <si>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</si>
  <si>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</si>
  <si>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</si>
  <si>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</si>
  <si>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</si>
  <si>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</si>
  <si>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</si>
  <si>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</si>
  <si>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</si>
  <si>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</si>
  <si>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</si>
  <si>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</si>
  <si>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</si>
  <si>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</si>
  <si>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</si>
  <si>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</si>
  <si>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</si>
  <si>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</si>
  <si>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</si>
  <si>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</si>
  <si>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</si>
  <si>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</si>
  <si>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</si>
  <si>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</si>
  <si>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</si>
  <si>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</si>
  <si>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</si>
  <si>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</si>
  <si>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</si>
  <si>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</si>
  <si>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</si>
  <si>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</si>
  <si>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</si>
  <si>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</si>
  <si>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</si>
  <si>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</si>
  <si>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</si>
  <si>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</si>
  <si>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</si>
  <si>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</si>
  <si>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</si>
  <si>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</si>
  <si>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</si>
  <si>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</si>
  <si>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</si>
  <si>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</si>
  <si>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</si>
  <si>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</si>
  <si>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</si>
  <si>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</si>
  <si>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</si>
  <si>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</si>
  <si>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</si>
  <si>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</si>
  <si>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</si>
  <si>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</si>
  <si>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</si>
  <si>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</si>
  <si>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</si>
  <si>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</si>
  <si>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</si>
  <si>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</si>
  <si>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</si>
  <si>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</si>
  <si>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</si>
  <si>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</si>
  <si>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</si>
  <si>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</si>
  <si>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</si>
  <si>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</si>
  <si>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</si>
  <si>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</si>
  <si>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</si>
  <si>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</si>
  <si>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</si>
  <si>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</si>
  <si>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</si>
  <si>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</si>
  <si>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</si>
  <si>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</si>
  <si>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</si>
  <si>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</si>
  <si>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</si>
  <si>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</si>
  <si>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</si>
  <si>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</si>
  <si>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</si>
  <si>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</si>
  <si>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</si>
  <si>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</si>
  <si>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</si>
  <si>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</si>
  <si>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</si>
  <si>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</si>
  <si>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</si>
  <si>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</si>
  <si>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</si>
  <si>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</si>
  <si>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</si>
  <si>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</si>
  <si>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</si>
  <si>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</si>
  <si>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</si>
  <si>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</si>
  <si>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</si>
  <si>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</si>
  <si>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</si>
  <si>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</si>
  <si>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</si>
  <si>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</si>
  <si>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</si>
  <si>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</si>
  <si>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</si>
  <si>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</si>
  <si>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</si>
  <si>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</si>
  <si>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</si>
  <si>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</si>
  <si>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</si>
  <si>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</si>
  <si>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</si>
  <si>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</si>
  <si>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</si>
  <si>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</si>
  <si>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</si>
  <si>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</si>
  <si>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</si>
  <si>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</si>
  <si>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</si>
  <si>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</si>
  <si>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</si>
  <si>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</si>
  <si>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</si>
  <si>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</si>
  <si>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</si>
  <si>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</si>
  <si>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</si>
  <si>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</si>
  <si>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</si>
  <si>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</si>
  <si>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</si>
  <si>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</si>
  <si>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</si>
  <si>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</si>
  <si>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</si>
  <si>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</si>
  <si>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</si>
  <si>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</si>
  <si>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</si>
  <si>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</si>
  <si>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</si>
  <si>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</si>
  <si>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</si>
  <si>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</si>
  <si>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</si>
  <si>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</si>
  <si>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</si>
  <si>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</si>
  <si>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</si>
  <si>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</si>
  <si>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</si>
  <si>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</si>
  <si>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</si>
  <si>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ABIERTA</t>
  </si>
  <si>
    <t>17/02/2026-23/02/2026: La Subdirección Financiera comunicó mediante memorando 20266110002328 la justificación de cumplimiento, indicando que: "Durante el año 2025 se han realizado las conciliaciones de la vigencia 2025, al ser cuentas de balance los saldos son acumulativos incluyendo periodos anteriores, no obstante, se remitirán a la OCI, las conciliaciones de diciembre de 2024. En el mes de enero, se anexan las conciliaciones de las cuentas por cobrar de diciembre de 2024. Razón por la que se solicita el cierre de dicha acción, argumentados en el cumplimiento de las tareas relacionadas con la gestión de todas las conciliaciones mensuales de nuestras cuentas contables."
 Sin embargo, para esta acción la OCI identificó situaciones, observaciones y recomendaciones que fueron comunicadas mediante correos electrónicos del 16 de febrero y 23 de febrero, con el fin que se complementen y mejoren las evidencias de las conciliaciones y sus respectivos anexos, que evidencien una adecuada trazabilidad, confibialidad, exactitud e integridad de los saldo, y así eviter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2024
 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</si>
  <si>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</si>
  <si>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18/02/2026-23/02/2025: La Subdirección Financiera comunicó mediante memorando 20266110002328 la justificación de cumplimiento, indicando que: "En el mes de enero, se anexan las conciliaciones mensuales realizadas de las cuentas por cobrar de la vigencia 2025, las cuales tambien pueden ser consultadas en .. enlace"
 Sin embargo, para esta acción la OCI identificó situaciones, observaciones y recomendaciones que fueron comunicadas mediante correos electrónicos del 17 de febero y 24 de febrero, con el fin que se complementen y mejoren las evidencias de las conciliaciones y sus respectivos anexos, que evidencien una adecuada trazabilidad, confibialidad, exactitud e integridad de los saldo, y así evitar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2025
 *Revisar que todas las conciliaciones se encuentren firmadas 
 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</si>
  <si>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</si>
  <si>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</si>
  <si>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</si>
  <si>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</si>
  <si>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</si>
  <si>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</si>
  <si>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</si>
  <si>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</si>
  <si>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</si>
  <si>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</si>
  <si>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</si>
  <si>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</si>
  <si>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</si>
  <si>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</si>
  <si>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</si>
  <si>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</si>
  <si>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</si>
  <si>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</si>
  <si>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</si>
  <si>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</si>
  <si>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sz val="7"/>
        <color rgb="FF000000"/>
        <rFont val="Arial"/>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b/>
        <sz val="7"/>
        <color rgb="FF000000"/>
        <rFont val="Arial"/>
      </rPr>
      <t>Recomendación</t>
    </r>
    <r>
      <rPr>
        <sz val="7"/>
        <color rgb="FF000000"/>
        <rFont val="Arial"/>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</si>
  <si>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</si>
  <si>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</si>
  <si>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</si>
  <si>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sz val="7"/>
        <color rgb="FF000000"/>
        <rFont val="Arial"/>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b/>
        <sz val="7"/>
        <color rgb="FF000000"/>
        <rFont val="Arial"/>
      </rPr>
      <t>Acta de Reunión CTM-T1042 - Seguimiento ANS 15.3.2</t>
    </r>
    <r>
      <rPr>
        <sz val="7"/>
        <color rgb="FF000000"/>
        <rFont val="Arial"/>
      </rPr>
      <t xml:space="preserve">
Esta acta documenta la reunión virtual de seguimiento al Acuerdo de Nivel de Servicio (ANS) 15.3.2 "Disponibilidad de la plataforma TIC" y las fallas de plataforma, realizada el 9 de diciembre de 2025, de 9:00 PM a 10:00 PM.
Puntos Clave de la Reunión:
</t>
    </r>
    <r>
      <rPr>
        <b/>
        <sz val="7"/>
        <color rgb="FF000000"/>
        <rFont val="Arial"/>
      </rPr>
      <t>Objetivo:</t>
    </r>
    <r>
      <rPr>
        <sz val="7"/>
        <color rgb="FF000000"/>
        <rFont val="Arial"/>
      </rPr>
      <t xml:space="preserve"> Hacer seguimiento a la aplicación del ANS 15.3.2, enfocado en las fallas de la plataforma.
</t>
    </r>
    <r>
      <rPr>
        <b/>
        <sz val="7"/>
        <color rgb="FF000000"/>
        <rFont val="Arial"/>
      </rPr>
      <t>Participantes:</t>
    </r>
    <r>
      <rPr>
        <sz val="7"/>
        <color rgb="FF000000"/>
        <rFont val="Arial"/>
      </rPr>
      <t xml:space="preserve"> Incluyeron a representantes de la SDM (ANDREA GAVIRIA), la Interventoría (PATRICIA FIGUEROA, NANCY GONZALEZ) y el Concesionario GYP (CESAR REYES, ANGIE CRUZ, DANIEL ROCHA).
</t>
    </r>
    <r>
      <rPr>
        <b/>
        <sz val="7"/>
        <color rgb="FF000000"/>
        <rFont val="Arial"/>
      </rPr>
      <t>Asunto:</t>
    </r>
    <r>
      <rPr>
        <sz val="7"/>
        <color rgb="FF000000"/>
        <rFont val="Arial"/>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b/>
        <sz val="7"/>
        <color rgb="FF000000"/>
        <rFont val="Arial"/>
      </rPr>
      <t xml:space="preserve">Conclusión: </t>
    </r>
    <r>
      <rPr>
        <sz val="7"/>
        <color rgb="FF000000"/>
        <rFont val="Arial"/>
      </rPr>
      <t>Se determinó que se está aplicando correctamente el nuevo procedimiento de reporte de fallas (TE-PR-13), evitand</t>
    </r>
    <r>
      <rPr>
        <b/>
        <sz val="7"/>
        <color rgb="FF000000"/>
        <rFont val="Arial"/>
      </rPr>
      <t>o así el cobro adicional del 0,05% por fallas no reportadas.
ACTA DE REUNIÓN CTM-T1048: SEGUIMIENTO FALLAS DICIEMBRE 2025 / ANS 15.3.2</t>
    </r>
    <r>
      <rPr>
        <sz val="7"/>
        <color rgb="FF000000"/>
        <rFont val="Arial"/>
      </rPr>
      <t xml:space="preserve">
</t>
    </r>
    <r>
      <rPr>
        <b/>
        <sz val="7"/>
        <color rgb="FF000000"/>
        <rFont val="Arial"/>
      </rPr>
      <t>Fecha y Objetivo:</t>
    </r>
    <r>
      <rPr>
        <sz val="7"/>
        <color rgb="FF000000"/>
        <rFont val="Arial"/>
      </rPr>
      <t xml:space="preserve"> La reunión se llevó a cabo el 2 de enero de 2026, con el objetivo de hacer seguimiento a la aplicación del procedimiento de control de fallas (TE-PR-13) para el mes de diciembre de 2025.
</t>
    </r>
    <r>
      <rPr>
        <b/>
        <sz val="7"/>
        <color rgb="FF000000"/>
        <rFont val="Arial"/>
      </rPr>
      <t>Participantes:</t>
    </r>
    <r>
      <rPr>
        <sz val="7"/>
        <color rgb="FF000000"/>
        <rFont val="Arial"/>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b/>
        <sz val="7"/>
        <color rgb="FF000000"/>
        <rFont val="Arial"/>
      </rPr>
      <t>Análisis y Conclusión:</t>
    </r>
    <r>
      <rPr>
        <sz val="7"/>
        <color rgb="FF000000"/>
        <rFont val="Arial"/>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</si>
  <si>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</si>
  <si>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</si>
  <si>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</si>
  <si>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</si>
  <si>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</si>
  <si>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</si>
  <si>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</si>
  <si>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</si>
  <si>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sz val="7"/>
        <color rgb="FF000000"/>
        <rFont val="Arial"/>
      </rPr>
      <t>28/10/2025: Mediante memorando 202532000206533 del 03 de octubre de 2025, los responsables solicitaron el cumplimiento de la acción, para lo cual allegan como soporte, respuesta dada por el RUNT mediante radicado CSR2.2025.34229.S referente al "</t>
    </r>
    <r>
      <rPr>
        <i/>
        <sz val="7"/>
        <color rgb="FF000000"/>
        <rFont val="Arial"/>
      </rPr>
      <t>sustento jurídico para el cobro de servicios que se le deba realizar a la Entidades del Estado para el cumplimiento de sus funciones en el acceso a la información que reposa en RUNT"</t>
    </r>
    <r>
      <rPr>
        <sz val="7"/>
        <color rgb="FF000000"/>
        <rFont val="Arial"/>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</si>
  <si>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</si>
  <si>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</si>
  <si>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</si>
  <si>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</si>
  <si>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</si>
  <si>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</si>
  <si>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</si>
  <si>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</si>
  <si>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</si>
  <si>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09/03/2026: Los responsables solicitaron verificación de cumplimiento de la acción por medio de radicado 202622000040793 del 06 de marzo de 2026, dejando como evidencia el acto administrativo Resolución No. 2488813 de 2025 "Por medio de la cual se modifica la Resolución 443001 de 2023 "Por medio de la cual se reglamenta el funcionamiento del Fondo de Estabilización Tarifaria y de Subvención de la demanda del Sistema Integrado de Transporte Público de Bogotá",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9/02/2026: Los responsables están trabajando en la generación de la Resolución, para armonizar de manera expresa y literal su contenido con el alcance, finalidad y criterios establecidos en el Decreto Distrital 383 de 2019, modificado por el Decreto Distrital 686 de 2019. Reporte realizado por Ricardo Martínez teniendo presente las vacaciones del funcionario Iván Castillo en el mes de febrero.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</si>
  <si>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</si>
  <si>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r>
      <rPr>
        <sz val="7"/>
        <color rgb="FF000000"/>
        <rFont val="Arial"/>
      </rPr>
      <t>09/03/2026: Los responsables solicitaron verificación de cumplimiento de la acción por medio de radicado 202622000040793 del 06 de marzo de 2026, dejando como evidencia el acto administrativo Resolución No. 2488813 de 2025 "</t>
    </r>
    <r>
      <rPr>
        <i/>
        <sz val="7"/>
        <color rgb="FF000000"/>
        <rFont val="Arial"/>
      </rPr>
      <t>Por medio de la cual se modifica la Resolución 443001 de 2023 "Por medio de la cual se reglamenta el funcionamiento del Fondo de Estabilización Tarifaria y de Subvención de la demanda del Sistema Integrado de Transporte Público de Bogotá</t>
    </r>
    <r>
      <rPr>
        <sz val="7"/>
        <color rgb="FF000000"/>
        <rFont val="Arial"/>
      </rPr>
      <t>",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Recomendación: Socializar la Resolución No. 2488813 de 2025 a las áreas involucradas, a fin de que se dé estricto cumplimiento a los ajustes incluidos en la misma, lo cual puede contribuir a evitar la materialización de riesgos.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r>
  </si>
  <si>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</si>
  <si>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</si>
  <si>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</si>
  <si>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</si>
  <si>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</si>
  <si>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</si>
  <si>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</si>
  <si>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</si>
  <si>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</si>
  <si>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</si>
  <si>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</si>
  <si>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</si>
  <si>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</si>
  <si>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</si>
  <si>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</si>
  <si>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</si>
  <si>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</si>
  <si>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20/03/2026:  Se llevaron a cabo tres (3) mesas de trabajo con el área de Seguridad y Salud en el Trabajo (SST), durante estas sesiones  se identificaron los aspectos del anexo técnico que requerían ajuste o mayor precisión.
Como resultado de este ejercicio, se procedió a:
- Revisar y redefinir el alcance de las actividades relacionadas con trabajo en alturas.
- Precisar las obligaciones del contratista en materia de suministro de Equipos de Protección Contra Caídas (EPCC), estableciendo de manera expresa cuándo éstos deben entenderse incluidos dentro de los costos indirectos o de administración y cuándo procede su
reconocimiento específico.
- Definir criterios claros frente a la procedencia o no del reconocimiento de tiempos improductivos (stand by) asociados a alquiler de equipos como andamios.
- Incorporar lineamientos técnicos alineados con la normativa vigente en Seguridad y Salud en el Trabajo, a fin de evitar ambigüedades en la interpretación contractual.
- Ajustar la redacción del anexo técnico para asegurar coherencia con los estudios previos y con la matriz de riesgos del proceso.
Una vez estructurado el documento, este fue remitido a la Dirección de Contratación para su revisión integral desde el punto de vista jurídico y técnico-contractual. Como resultado de dicha revisión, la Dirección emitió el respectivo visto bueno (Vo. Bo.), autorizando su incorporación en el nuevo proceso de mantenimiento locativo previsto para la vigencia 2026.
Relación de evidencias que sustentan el reporte:
- ACTA REUNIÓN 01 ANEXO TÉCNICO MANTENIMIENTO LOCATIVO
- ACTA REUNIÓN 021 ANEXO TÉCNICO MANTENIMIENTO LOCATIVO
- ACTA REUNIÓN 03 ANEXO TÉCNICO MANTENIMIENTO LOCATIVO
- Correo de Bogotá es TIC - Aprobación Anexo Técnico Proceso Mantenimiento Locativo 2026
-Anexo Técnico Obra 2026
18/02/2026: No se suministró información de avance para este mes
 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</si>
  <si>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</si>
  <si>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</si>
  <si>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</si>
  <si>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</si>
  <si>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</si>
  <si>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</si>
  <si>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</si>
  <si>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</si>
  <si>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 xml:space="preserve">20/04/2026. Se observó que la Dirección de Contratación llevó a cabo el 25 de marzo de 2026 socialización con la asistencia de 100 colaboradores de la SDM.  En la misma abordaron los temas de lineamientos de supervisión e interventoría entre ellos los documentos mínimos que deben ser publicados en el Secop II. Adicionalmente, se evidenció que realizaron una actividad de evaluación de apropiación de conocimientos en el cual solo participaron 46 colaboradores, con resultados positivos del 61,2%.
Recomendación:
Implementar los mecanismo necesarios para asegurar la participación en los ejercicios de evaluación de un porcentaje representativo de los asistentes a la socialización, asegurando mejores resultados en la apropiación de los conocimientos impartidos.
16/02/2026. Informó el proceso que en el mes de enero de 2026 no tenían programadas socializaciones relacionadas con los informes de supervisión e interventorìa.
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
</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</si>
  <si>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</si>
  <si>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</si>
  <si>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</si>
  <si>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</si>
  <si>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</si>
  <si>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</si>
  <si>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</si>
  <si>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</si>
  <si>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</si>
  <si>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</si>
  <si>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sz val="7"/>
        <color rgb="FF000000"/>
        <rFont val="Arial"/>
      </rPr>
      <t>28/10/2025: Mediante memorando 202532000206533 del 03 de octubre de 2025, los responsables solicitaron el cumplimiento de la acción, para lo cual allegan como soporte, respuesta dada por el ETB mediante radicado VECI-DEC-0567-2025 referente a "</t>
    </r>
    <r>
      <rPr>
        <i/>
        <sz val="7"/>
        <color rgb="FF000000"/>
        <rFont val="Arial"/>
      </rPr>
      <t xml:space="preserve">concepto técnico sobre la necesidad y pertinencia de los planes de datos móviles para la solución de cámaras corporales (bodycams)" </t>
    </r>
    <r>
      <rPr>
        <sz val="7"/>
        <color rgb="FF000000"/>
        <rFont val="Arial"/>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</si>
  <si>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</si>
  <si>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</si>
  <si>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</si>
  <si>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</si>
  <si>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</si>
  <si>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</si>
  <si>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</si>
  <si>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</si>
  <si>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</si>
  <si>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</si>
  <si>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</si>
  <si>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</si>
  <si>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</si>
  <si>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</si>
  <si>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</si>
  <si>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</si>
  <si>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</si>
  <si>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</si>
  <si>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</si>
  <si>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</si>
  <si>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</si>
  <si>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</si>
  <si>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</si>
  <si>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</si>
  <si>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</si>
  <si>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</si>
  <si>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</si>
  <si>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sz val="7"/>
        <color rgb="FF000000"/>
        <rFont val="Arial"/>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b/>
        <sz val="7"/>
        <color rgb="FF000000"/>
        <rFont val="Arial"/>
      </rPr>
      <t xml:space="preserve">Para el mes de septiembre reportan los listados de asistencia de cinco (5) capacitaciones </t>
    </r>
    <r>
      <rPr>
        <sz val="7"/>
        <color rgb="FF000000"/>
        <rFont val="Arial"/>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b/>
        <sz val="7"/>
        <color rgb="FF000000"/>
        <rFont val="Arial"/>
      </rPr>
      <t xml:space="preserve"> Se observó la realización de 1</t>
    </r>
    <r>
      <rPr>
        <sz val="7"/>
        <color rgb="FF000000"/>
        <rFont val="Arial"/>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</si>
  <si>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</si>
  <si>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</si>
  <si>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</si>
  <si>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</si>
  <si>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</si>
  <si>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</si>
  <si>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03/03/2026: Mediante memorando 202622300036473 del 27 de febrero de 2026, los responsables solicitaron verificación del cumplimiento de la acción, dejando como evidencia,  las actas de mesas de trabajo realizadas los días 30/09/2025, 28/10/2025, 06/11/2025 y 17/02/2025. Se observó de acuerdo al contenido de las actas, que en dichas mesas de trabajo se realizó en análisis interdependencias a fin de buscar alternativas viables desde el punto de vista técnico, financiero y jurídico, e identificaron las acciones que la SDM debe implementar respecto al riesgo de hurto de cicloparqueaderos que son objeto de la retribución del contrato CAMEP 2022-63, las cuales se encuentran en fase de estudio de factibilidad. De acuerdo con lo anterior, es posible de determinar que la dependencia cumplió con la acción planteada (indicador y meta) en el término establecido.
Recomendación: Desde el enfoque hacia la prevención, la OCI recomienda realizar las gestiones adicionales a que haya lugar a fin de que la SDM defina e implemente las acciones que se ajusten jurídica, técnica y financieramente, que conlleven a solucionar la causa raíz. Asimismo, se recomienda dejar documentadas las actuaciones, gestiones y actividades de control aplicadas como soporte de la debida diligencia por parte de la Secretaría.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</si>
  <si>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</si>
  <si>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</si>
  <si>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</si>
  <si>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</si>
  <si>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</si>
  <si>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sz val="7"/>
        <color rgb="FF000000"/>
        <rFont val="Arial"/>
      </rPr>
      <t>12/11/2025: Mediante memorando 202530000187503 del 05 de septiembre de 2025, los responsables solicitaron verificación del cumplimiento de la acción, dejando como evidencia el Instructivo para la toma de información de utilización de cicloparqueaderos en el espacio público de Bogotá D.C. Código PM01-IN03 V1.0 de 14 de julio de 2025, que tiene como objetivo: "</t>
    </r>
    <r>
      <rPr>
        <i/>
        <sz val="7"/>
        <color rgb="FF000000"/>
        <rFont val="Arial"/>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sz val="7"/>
        <color rgb="FF000000"/>
        <rFont val="Arial"/>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</si>
  <si>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</si>
  <si>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</si>
  <si>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</si>
  <si>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02/03/2026: Mediante memorando 202622300035363 del 26 de febrero de 2026, los responsables solicitaron verificación del cumplimiento de la acción, dejando como evidencia el "INFORME DE ACCIONES CORRECTIVAS Y VALIDACIÓN DE USO DE CICLOPARQUEADEROS EN CAMPO PARA EL CIERRE DEL HALLAZGO ADMINISTRATIVO NO. 3.4.2.7.2” y sus respectivos anexos (Anexo 4. Programación de equipos para la toma de información en campo y Anexo 5. Registro toma de información uso cicloparqueaderos), así como el Instructivo y soportes de socializaciones realizadas. Mediante el citado informe relacionan los resultados de aplicación del Instructivo para la toma de información de utilización de cicloparqueaderos en el espacio público de Bogotá D.C. Código PM01-IN03; consignando los resultados de la toma de información, el análisis de resultados y las conclusiones respectivas. De acuerdo con lo anterior, es posible de determinar que la dependencia cumplió con la acción planteada (indicador y meta) en el término establecido.
Recomendaciones: Continuar con la aplicación del Instructivo para la toma de información de utilización de cicloparqueaderos en el espacio público de Bogotá D.C. y elaboración de informes de resultados respectivos, con lo cual los responsables contarán con información relevante relacionada con patrones de uso e índices de ocupación, que pueden constituir un importante insumo para la toma de decisiones en relación con la implementación y uso de los cicloparqueaderos en la ciudad de Bogotá.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</si>
  <si>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</si>
  <si>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</si>
  <si>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</si>
  <si>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</si>
  <si>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</si>
  <si>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</si>
  <si>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</si>
  <si>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</si>
  <si>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</si>
  <si>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</si>
  <si>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Oficios radicados por parte de la DAC</t>
  </si>
  <si>
    <t>(Numero de oficios enviados / Numero de oficios programados) X 100</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</si>
  <si>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</si>
  <si>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</si>
  <si>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</si>
  <si>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</si>
  <si>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</si>
  <si>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</si>
  <si>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</si>
  <si>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</si>
  <si>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</si>
  <si>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</si>
  <si>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</si>
  <si>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</si>
  <si>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</si>
  <si>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</si>
  <si>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sz val="7"/>
        <color rgb="FF000000"/>
        <rFont val="Arial"/>
      </rPr>
      <t>17/04/2026:  Mediante memorando 202630000058773 del 07 de abril de 2026, los responsables solicitaron verificación de cumplimiento de la acción, dejando como evidencia informe trimestral de balance financiero y social del proyecto zonas de parqueo pago del mes de marzo 2026,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incluyeron como soporte, presentación de la reunion y documento "INFORME TRIMESTRAL DE BALANCE FINANCIERO Y SOCIAL DEL PROYECTO ZONAS DE PARQUEO PAGO" y los resultados de la relación beneficio/costo a 31 de enero de 2026. Adicionalmente, se observaron los reportes de septiembre y diciembre de 2025, en este sentido se determina cumplida la acción planteada (indicador y meta) en el término establecido. 
Recomendación: Mantener y continuar ejecutando la acción, de manera que se cuente con información relevante para la toma de decisiones.
10/03/2026: Acción en términos de ejecución, el proceso no reportó avance para el período
09/01/2026: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i/>
        <sz val="7"/>
        <color rgb="FF000000"/>
        <rFont val="Arial"/>
      </rPr>
      <t>INFORME TRIMESTRAL DE BALANCE FINANCIERO Y SOCIAL DEL PROYECTO ZONAS DE PARQUEO PAGO</t>
    </r>
    <r>
      <rPr>
        <sz val="7"/>
        <color rgb="FF000000"/>
        <rFont val="Arial"/>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i/>
        <sz val="7"/>
        <color rgb="FF000000"/>
        <rFont val="Arial"/>
      </rPr>
      <t xml:space="preserve">METODOLOGÍA DE SEGUIMIENTO DEL BENEFICIO-COSTO PARA EL PROYECTO ZONAS DE PARQUEO PAGO (ZPP). </t>
    </r>
    <r>
      <rPr>
        <sz val="7"/>
        <color rgb="FF000000"/>
        <rFont val="Arial"/>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</si>
  <si>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</si>
  <si>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</si>
  <si>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</si>
  <si>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17/04/2026:  Mediante memorando 202630000058773 del 07 de abril de 2026, los responsables solicitaron verificación de cumplimiento de la acción, dejando como evidencia documento "INFORME TRIMESTRAL DE BALANCE FINANCIERO Y SOCIAL DEL PROYECTO ZONAS DE PARQUEO PAGO" correspondiente al mes de marzo de 2026. en el cual incorporaron los resultados de la relación beneficio/costo a 31 de enero de 2026. De acuerdo con lo anterior, y los reportes de avance correspondientes de enero y septiembre, en este sentido se determina cumplida la acción planteada (indicador y meta) en el término establecido. . 
10/03/2026: Acción en términos de ejecución, el proceso no reportó avance para el período
09/01/2026: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</si>
  <si>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</si>
  <si>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</si>
  <si>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sz val="7"/>
        <color rgb="FF000000"/>
        <rFont val="Arial"/>
      </rPr>
      <t xml:space="preserve">17/04/2026:  Mediante memorando 202630000058773 del 07 de abril de 2026, los responsables solicitaron verificación de cumplimiento de la acción, dejando como evidencia documento excel correspondiente a "Matriz de Riesgos Secretaría Distrital de Movilidad (la "SDM" o la "Entidad Contratante") y Terminal S.A. (la "Entidad Ejecutora") - Evaluación Matriz de Riesgos Trimestre 1 dic 25 -28 feb 2026" indicando que corresponde al periodo diciembre 2025-febrero 2026, asimismo, incorporan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reportaron el seguimiento a la matriz de riesgos del Contrato 2470-2021 (Numeral 3 del acta). La OCI procedió con la validación en SECOP II del proceso SDM-CD-117-2021 que dio como resultado la adjudicación del contrato respectivo, encontrando que la matriz de riesgos corresponde a la evaluada. De acuerdo con lo anterior, y los reportes de avance de enero y septiembre, es posible de determinar que la dependencia cumplió con la acción planteada (indicador y meta) en el término establecido. 
10/03/2026: Acción en términos de ejecución, el proceso no reportó avance para el período
01/09/2026: Mediante memorando 202630000003693 del 08 de enero de 2026, los responsables solicitaron el cumplimiento de la acción, dejando como evidencia, documento excel correspondiente a </t>
    </r>
    <r>
      <rPr>
        <i/>
        <sz val="7"/>
        <color rgb="FF000000"/>
        <rFont val="Arial"/>
      </rPr>
      <t xml:space="preserve">"Matriz de Riesgos Secretaría Distrital de Movilidad (la "SDM" o la "Entidad Contratante") y Terminal S.A. (la "Entidad Ejecutora")" </t>
    </r>
    <r>
      <rPr>
        <sz val="7"/>
        <color rgb="FF000000"/>
        <rFont val="Arial"/>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i/>
        <sz val="7"/>
        <color rgb="FF000000"/>
        <rFont val="Arial"/>
      </rPr>
      <t xml:space="preserve"> "la gestión contractual mediante la identificación, evaluación, seguimiento y control de los riesgos asociados a la ejecución del contrato interadministrativo". No obstante, el documento no tiene matriz adjunta</t>
    </r>
    <r>
      <rPr>
        <sz val="7"/>
        <color rgb="FF000000"/>
        <rFont val="Arial"/>
      </rPr>
      <t xml:space="preserve">. La acción tiene una periodicidad trimestral y establece como fecha de terminación el 31-mar-2026. </t>
    </r>
    <r>
      <rPr>
        <b/>
        <sz val="7"/>
        <color rgb="FF000000"/>
        <rFont val="Arial"/>
      </rPr>
      <t xml:space="preserve">Recomendación: </t>
    </r>
    <r>
      <rPr>
        <sz val="7"/>
        <color rgb="FF000000"/>
        <rFont val="Arial"/>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</si>
  <si>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</si>
  <si>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</si>
  <si>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</si>
  <si>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</si>
  <si>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</si>
  <si>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</si>
  <si>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</si>
  <si>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</si>
  <si>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</si>
  <si>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</si>
  <si>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</si>
  <si>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</si>
  <si>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</si>
  <si>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EN EJECUCIÓN</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</si>
  <si>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</si>
  <si>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</si>
  <si>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</si>
  <si>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</si>
  <si>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</si>
  <si>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</si>
  <si>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</si>
  <si>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</si>
  <si>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</si>
  <si>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</si>
  <si>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</si>
  <si>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</si>
  <si>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</si>
  <si>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</si>
  <si>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</si>
  <si>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18/06/2026:  Mediante memorando 202632000098913 del 03/06/2026, el responsable reportó avance de la acción indicando que socializó el contenido del documento mediante memorando SGM-202630000094323 del 28 de mayo de 2026, así mismo realizó socialización del mismo al personal técnico y al equipo de estructuración de procesos de contratación, lo anterior de acuerdo con las recomendaciones efectuadas por la tercera línea de defensa en el seguimiento realizado el 12/05/2026.
Se observó la elaboración y socialización del documento con lineamientos, de las pruebas que se deben realizar a los elementos existentes, previo a la adquisición de baterías, de acuerdo con la acción planteada, indicador y formula definidos, por lo anterior se detemina el cumpliento de la accion, sin embargo, dado que el proceso indicó lo anterior como "avance" y que la acción termina el 30/09/2026, se recomienda indicar en lo sucesivo si se realizarán modificaciones al documento o más socializaciones de este antes de la fecha de finalización de la acción, en caso contrario en el próximo reporte indicar formalmente el cumplimiento.
12/05/2026: Mediante memorando 202632000080013 del 06/05/2026, el responsable reportó avance de la acción indicando que "Se generó la versión 1 del documento con lineamientos de las pruebas que se deben realizar a las baterías existentes integradas a los sistemas de respaldo de energía (UPS) instalados en intersecciones semaforizadas del sistema de semaforización. Esta versión 1 se realiza a partir del borrador inicial del documento, reportado en el avance de la acción del mes anterior.".
Se observó la elaboración del documento con lineamientos, de las pruebas que se deben realizar a los elementos existentes, previo a la adquisición de baterías, Dado que la acción finaliza el 30/09/2026, y que aún falta la socialización del documento, se recomienda tener en cuenta las siguientes recomendaciones:
El documento elaborado define métodos objetivos (prueba de capacidad por descarga, umbrales de impedancia, impacto de temperatura) que permiten sustentar decisiones de reemplazo.
1.        Alineación con estándares: Referencia normas IEEE 1188, lo que da respaldo técnico.
2.        Criterios claros de exclusión: Establece cuándo una batería debe ser retirada (capacidad &lt;80%, variación &gt;30-50%, daños físicos)
No obstante, se identifican los siguientes aspectos que pueden ser objeto de mejora:
No se observó mediante que mecanismo formal el documento es de obligatorio cumplimiento para el propósito que fue elaborado, puede que sea necesario evaluar la posibilidad de articularlo a algún procedimiento del proceso misional o contractual, o que este sea adoptado por un acto administrativo o en el menor de los casos comunicado por una circular para que sea tenido en cuenta por los ejecutores.
Dada la situación mencionada en el hallazgo, puede que sea necesario que en el desarrollo del documento se vincule su ejecución o sus resultados con los estudios previos de futuros procesos de contratación es decir que los resultados de las actividades descritas puedan ser tenidas en cuenta en la justificación de necesidades. El hallazgo se originó por falta de soportes en la etapa precontractual; el documento no cierra ese ciclo.
El documento puede describir con mayor precisión roles específicos (quién aplica las pruebas, quién certifica el estado, quién autoriza el reemplazo).
No se observó de socialización al personal operativo y a los equipos de contratación.
Recomendaciones:
Elevar el documento a resolución o circular interna de la Subsecretaría de Gestión de la Movilidad o de la Dirección correspondiente, con fecha de entrada en vigor y obligatoriedad para todos los técnicos y contratistas involucrados en mantenimiento y compras.
Ejecutar jornadas de capacitación al personal técnico y al equipo de contratación. Levantar actas de asistencia, evaluaciones de comprensión y compromisos de aplicación. 
Crear una base de datos o un registro técnico por intersección semaforizada en donde se consoliden los resultados de las pruebas y que permita identificar:
o        Fecha de instalación de cada batería.
o        Resultados de pruebas periódicas (voltaje, impedancia, capacidad).
o        Alertas automáticas cuando se acerquen a los umbrales de obsolescencia.
o        Esto evita justificaciones “genéricas” y obliga a decisiones basadas en datos históricos.
10/04/2026: Mediante memorando 202632000059333 del 08/04/2026, el responsable reportó avance de la acción indicando que "Se ha realizado mesa de trabajo con el grupo técnico, revisado información disponible en la Subdirección de Semaforización referente a las baterías para el sistema de UPS. Se continuará con búsquedas adicionales de información.  Se han revisado posibles ítems o numerales a incluir en el documento como parte de la estructuración y desarrollo del documento". La acción se encuentra en ejecución, se recomienda que se documenten y remitan los avances de la actividad,  como sustento a la elaboración del documento de lineamientos establecido en la acción.
10/03/2026: Mediante memorando 202632000041103 del 06/03/2026, el responsable reportó el avance de la acción, indicando que se adelantó una mesa de trabajo con el grupo técnico y se revisó la información disponible en la Subdirección de Semaforización relacionada con las baterías para el sistema de UPS. Como resultado de esta revisión, se han identificado posibles ítems o numerales que podrían incorporarse en el documento de lineamientos, cuya estructuración y desarrollo se encuentra en proceso. Adicionalmente, se informa que se continuará con la búsqueda de más información que permita fortalecer el contenido del documento.
La acción se encuentra en ejecución, evidenciándose avances en la fase de diagnóstico y recopilación de insumos técnicos para la elaboración del documento de lineamientos. Se espera que una vez completada esta etapa, se proceda con la consolidación y socialización del documento, tal como está definido en la meta.
06/02/2026: Mediante memorando 202632000022343 del 05/02/2026 el responsable reportó como avance que: "Se continua con la búsqueda y compilación de información relevante, la cual permitirá soportar la adecuada estructuración y desarrollo del documento.", la acción se encuentra en ejecución.
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</si>
  <si>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</si>
  <si>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</si>
  <si>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</si>
  <si>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</si>
  <si>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</si>
  <si>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</si>
  <si>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18/06/2026:  Mediante memorando 202632000098913 del 03/06/2026, el responsable reportó avance de la acción indicando que mediante Memorando SEMA- 202630000094763, comunicó el instructivo de inspección, una lista de chequeo detallada y el formato de acta de verificación, dentro de la socialización al personal técnico y al equipo de estructuración de procesos de contratación, lo anterior de acuerdo con las recomendaciones efectuadas por la tercera línea de defensa en el seguimiento realizado el 12/05/2026.
Se observó el cumplimiento de la acción planteada, indicador y formula definidos, sin embargo, sin embargo, dado que el proceso inidicó lo anterior como "avance" y que la acción termina el 31/08/2026, se recomienda indicar en lo susesivo si se realizarán modificaicones al documento o más socializaciones de este antes de la fecha de finalización de la acción, en caso contrario en el próximo reporte indicar formalmente el cumplimiento.
12/05/2026: Mediante memorando 202632000080013 del 06/05/2026, el responsable reportó avance de la acción indicando que "Se ajusta la ficha técnica frente a la marcación de las baterías, con base en la información compilada y las revisiones del equipo técnico. Se anexa el documento ajustado de la Ficha Técnica de las baterías.",  Se observó la elaboración de la ficha técnica, no obstante y dado que la acción finaliza el 31/08/2026, y que aun falta la socializacion del documento, se recomienda tener en cuenta las siguientes recomendaciones:
Elaborar un documento anexo (instructivo o lista de chequeo) que facilite al supervisor del contrato comprender de manera concreta los criterios de aceptación o rechazo de los elementos.
Realizar una reunión formal (virtual o presencial) con el equipo de la Subdirección de Semaforización, supervisores designados y el área de contratación, con el fin de obtener retroalimentación sobre el contenido de la ficha y de ser el caso realizar los ajustes que correspondan.
10/04/2026: Mediante memorando 202632000059333 del 08/04/2026. el responsable reportó el avanc de de la acción, indicando que "Se ha incluido la ficha técnica, como parte de la información compilada, elaborada para el último proceso de adquisición de baterías. Se realiza mesa de trabajo con el equipo técnico para revisar el alcance del documento con miras a realizar los cambios, estructuración y actualización de la ficha técnica, para dar cumplimiento a la acción respectiva".
Si bien se evidencia gestión, no se remiten soportes que acrediten en avance (ficha técnica, mesa de trabajo realizada).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ha incluido la ficha técnica como parte de la información compilada y elaborada para el último proceso de adquisición de baterías. Así mismo, se adelantó una mesa de trabajo con el equipo técnico con el propósito de revisar el alcance del documento, identificar los ajustes necesarios y definir la estructuración que permita su actualización, en cumplimiento de la acción formulada.
Si bien se evidencia gestión en la recopilación de información y en la realización de mesas de trabajo, no se remitieron soportes que acrediten la ficha técnica elaborada ni los resultados o conclusiones de la mesa de trabajo adelantada. Lo anterior limita verificar el contenido de los avances reportados y el cumplimiento de los entregables asociados a la acción.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06/02/2026:  Mediante memorando 202632000002113 del 03/01/2026 el responsable reportó como avance que: "Se continúa con la búsqueda de información técnica y su organización como soporte para formular los cambios, estructuración y actualización de la ficha técnica, para dar cumplimiento a la acción respectiva", la acción se encuentra en ejecución.
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</si>
  <si>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</si>
  <si>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</si>
  <si>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</si>
  <si>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</si>
  <si>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</si>
  <si>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</si>
  <si>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</si>
  <si>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18/02/2026: En el mes de enero se realiza reunión de mesa de trabajo para revisar el documento de medición posterior para los bienes de uso público del sistema semafórico de la ciudad de Bogotá. La reunión fue realizada el 13 de enero del 2026, entre la Subdirección Financiera, Subdirección Administrativa - Almacén, y la Subdirección de Semaforización. Se adjunta acta de reunión.
 Queda pendiente dos actas para dar cumplimiento a la meta del indicador y los Documentos de semaforización publicados en DARUMA.
 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</si>
  <si>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</si>
  <si>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</si>
  <si>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</si>
  <si>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18/02/2026: La Subdirección Financiera manifiesta que: "Una vez se tenga publicado el documento de bienes de semaforización actualizado en DARUMA se procede a realizar esta acción".
 19/01/2026: No se suministró información de avance para este mes</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</si>
  <si>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</si>
  <si>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</si>
  <si>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</si>
  <si>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</si>
  <si>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</si>
  <si>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</si>
  <si>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</si>
  <si>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</si>
  <si>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</si>
  <si>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18/06/2026: Mediante memorando 202632000098913 del 03/06/2026, el responsable reportó avance de la acción indicando que "En atención a las recomendaciones formuladas por el auditor, relacionadas con la necesidad de definir claramente los niveles de inventario requeridos mediante parámetros técnicos o cantidades objetivo que permitan comparar las existencias actuales frente a una necesidad mínima u óptima de operación, se desarrolló un análisis de la dinámica de consumo de los repuestos para equipos de control de tráfico en relación con las existencias disponibles", se observó que el documento remitido por el proceso permite evidenciar el inventario de repuestos existente y el requerido, lo anterior de acuerdo con las recomendaciones efectuadas por la tercera línea de defensa en el seguimiento realizado el 12/05/2026.
Por otro lado, el proceso indicó que "Es importante precisar que los resultados del análisis realizado, así como los lineamientos definidos para la gestión y control de inventarios de repuestos para equipos de control de tráfico serán socializados formalmente una vez inicien los nuevos contratos de mantenimiento e interventoría del Sistema de Semaforización y se cuente con la vinculación del personal técnico responsable de su ejecución y seguimiento. Esta actividad permitirá garantizar la adecuada transferencia de conocimiento, la apropiación de los criterios técnicos establecidos y la aplicación uniforme de los procedimientos definidos para la planificación, control y reposición de inventarios, fortaleciendo así la gestión operativa y la continuidad del servicio"; no obstante lo anterior la acción planteada indica la necesidad de "Realizar y socializar un documento en donde esté relacionado el inventario de repuestos existente y el requerido", razón por la cual se solicita indicar al proceso, si la celebración de los nuevos contratos de mantenimiento e interventoría Sistema de Semaforización se podrá llevar a cabo antes de la fecha de finalización de la acción por cuanto según lo indicado anteriormente de esto depende la socialización al personal técnico. Lo anterior es importante para determinar el cumplimiento efectivo de los dos componentes de la acción planteada.
12/05/2026: Mediante memorando 202632000080013 del 06/05/2026, el responsable reportó avance de la acción indicando que "Se realiza el cruce de información relacionada con los repuestos de los controladores existentes y los repuestos consumidos en el contrato actual de en el marco de la Expansión y mantenimiento del sistema de semaforización, con base en la información de seguimiento del contrato de Mantenimiento y se compara con el inventario de la Secretaría Distrital de Movilidad con corte al 30 de abril de 2026.  Se anexa archivo con la información obtenida.", no osbtante lo anterior y de acuerdo a la base de datos remitida en formato excel denominada "Anexo_2.2.2.4_Acc_1_Analisis_Consumos_Vs_almacenSDM_Repuestos_EQ_", no se puede determinar con claridad, si este documento relaciona documento el inventario de repuestos requeridos: El documento evidencia un control y consolidación del inventario existente de repuestos, incluyendo movimientos, consumos y disponibilidad final, por lo que sí aporta soporte para verificar el estado actual del almacén y la trazabilidad de los elementos.
Sin embargo, la acción se cumple únicamente de manera parcial, dado que el documento no define claramente el “inventario requerido” mediante parámetros técnicos o cantidades objetivo que permitan comparar las existencias actuales frente a una necesidad mínima u óptima de operación.
En consecuencia, el archivo permite identificar el inventario existente y detectar posibles faltantes o agotamientos.
Recomendaciones:
Realizar los ajustes que correspondan para que en el documento se determine de manera clara el Inventario de repuestos existente y el requerido
Realizar la socialización del documento
10/04/2026: Mediante memorando 202632000059333del 08/04/2026. el responsable reportó el avance de de la acción, indicando que "Se gestiona la compilación de la información registrada en la herramienta tecnológica de gestión de activos y mantenimiento del sistema de semaforización (Mantum) referente a repuestos de controladores (equipos de control de intersecciones). Se hace mesa de trabajo para revisar la información de repuestos que se puede requerir adicional a la disponible al interior de la Subdirección de Semaforización para la estructuración del documento según lo establecido en la acción" 
Si bien se reportan actividades orientadas a la recopilación de información ,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gestiona la compilación de la información registrada en la herramienta tecnológica de gestión de activos y mantenimiento del sistema de semaforización (Mantum), referente a repuestos de controladores. Así mismo, se adelantó una mesa de trabajo para revisar la información de repuestos que se podría requerir, adicional a la disponible al interior de la Subdirección de Semaforización, con miras a la estructuración del documento establecido en la acción.
Si bien se reportan actividades orientadas a la recopilación de información y al análisis conjunto,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06/02/2026:  Mediante memorando 202632000002113 del 03/01/2026 el responsable reportó como avance que: "Se continua con la revisión y compilación de los inventarios de repuestos disponibles de controladores para el Sistema de Semaforización, como también con la revisión y compilación de información registrada en la herramienta tecnológica de gestión de activos y mantenimiento del sistema de semaforización (Mantum). Lo anterior, como insumo para la estructuración del documento según lo establecido en la acción.",  la acción se encuentra en ejecución.
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</si>
  <si>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</si>
  <si>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</si>
  <si>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</si>
  <si>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</si>
  <si>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</si>
  <si>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</si>
  <si>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</si>
  <si>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</si>
  <si>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</si>
  <si>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</si>
  <si>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</si>
  <si>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</si>
  <si>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</si>
  <si>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</si>
  <si>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</si>
  <si>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</si>
  <si>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</si>
  <si>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</si>
  <si>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</si>
  <si>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</si>
  <si>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</si>
  <si>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</si>
  <si>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</si>
  <si>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</si>
  <si>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</si>
  <si>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</si>
  <si>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</si>
  <si>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</si>
  <si>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</si>
  <si>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</si>
  <si>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</si>
  <si>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</si>
  <si>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</si>
  <si>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</si>
  <si>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</si>
  <si>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</si>
  <si>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</si>
  <si>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</si>
  <si>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</si>
  <si>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</si>
  <si>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</si>
  <si>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</si>
  <si>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</si>
  <si>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</si>
  <si>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</si>
  <si>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</si>
  <si>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</si>
  <si>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</si>
  <si>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</si>
  <si>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</si>
  <si>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</si>
  <si>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</si>
  <si>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</si>
  <si>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</si>
  <si>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</si>
  <si>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</si>
  <si>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</si>
  <si>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</si>
  <si>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</si>
  <si>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</si>
  <si>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</si>
  <si>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</si>
  <si>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</si>
  <si>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</si>
  <si>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</si>
  <si>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</si>
  <si>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</si>
  <si>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</si>
  <si>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</si>
  <si>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</si>
  <si>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</si>
  <si>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</si>
  <si>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</si>
  <si>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</si>
  <si>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</si>
  <si>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</si>
  <si>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</si>
  <si>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</si>
  <si>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</si>
  <si>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</si>
  <si>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</si>
  <si>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</si>
  <si>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</si>
  <si>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</si>
  <si>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</si>
  <si>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</si>
  <si>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</si>
  <si>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</si>
  <si>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</si>
  <si>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</si>
  <si>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</si>
  <si>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</si>
  <si>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</si>
  <si>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</si>
  <si>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</si>
  <si>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</si>
  <si>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</si>
  <si>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</si>
  <si>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</si>
  <si>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</si>
  <si>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</si>
  <si>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</si>
  <si>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</si>
  <si>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</si>
  <si>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</si>
  <si>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</si>
  <si>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</si>
  <si>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</si>
  <si>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</si>
  <si>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</si>
  <si>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</si>
  <si>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</si>
  <si>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</si>
  <si>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16/06/2026: La dependencia no reportó para este mes avance de la acción a corte de mayo de 2026
17/04/2026: La dependencia no reportó para este mes avance de la acción a corte de febrero de 2026
16/03/2026: La dependencia no reportó para este mes avance de la acción a corte de febrero de 2026</t>
  </si>
  <si>
    <t>Remitir al concesionario con copia a la Interventoría del contrato de concesión, oficio con el memorando enviado por la Subdireccion de Contravenciones de manera mensual, con el reporte de exoneraciones procedentes por concepto de pago de patio y/o grúa.</t>
  </si>
  <si>
    <r>
      <t xml:space="preserve">16/06/2026 La SSC mediante memorando 202640000101033 del 5 de junio de 2026 solicitó el cierre de la acción aportando evidencia de la gestión realizada a la Dirección de Contratación mediante memorando 202642000038293 del 03/03/2026 donde la DIATT  requiriendo concepto en relación a la aplicación del esquema de pago por módulos o tareas culminadas en desarrollos tecnológicos de implementación progresiva de sistemas tecnológicos cuando el nuevo desarrollo se encuentre en ejecución parcial y estabilización, con el fin de contar con un criterio unificado en el seguimiento y supervisión de este tipo de contratos. La DC a través del memorando 202653000086353 del 19/05/2026 donde indicó: </t>
    </r>
    <r>
      <rPr>
        <i/>
        <sz val="7"/>
        <color rgb="FF000000"/>
        <rFont val="Arial"/>
      </rPr>
      <t>“(….) se precisa que la Dirección de Contratación indica que no tiene la facultad de emitir documentos de carácter general que funcionen como reglamentación interna para todos los casos de implementación tecnológica, toda vez que cada contrato posee particularidades técnicas y financieras que deben analizarse individualmente (..).</t>
    </r>
    <r>
      <rPr>
        <sz val="7"/>
        <color rgb="FF000000"/>
        <rFont val="Arial"/>
      </rPr>
      <t>”
Mediante memorando 202642000038283 del 03/03/2026 la DIATT realizó la misma solicitud a la OTIC, la cual respondió con memorando 02612000084683 del 14/05/2026 indicando “</t>
    </r>
    <r>
      <rPr>
        <i/>
        <sz val="7"/>
        <color rgb="FF000000"/>
        <rFont val="Arial"/>
      </rPr>
      <t>(…) El referente institucional aplicable corresponde al Manual de Arquitectura de Desarrollo Seguro para la Secretaría Distrital de Movilidad, Código PA04-M02, versión 002, el cual establece lineamientos técnicos y estándares para el desarrollo interno o externo de sistemas de información de la Entidad, incluyendo directrices sobre gobernabilidad, requerimientos, metodología, documentación técnica, pruebas, control de cambios, control de versiones, ambientes y despliegue (…)” “(…) Bajo este criterio, la Entidad paga al contratista por los servicios efectivamente prestados, conforme a las condiciones contractuales aplicables, y no exclusivamente por horas estimadas, registros de avance, despliegues técnicos o actividades declaradas. La estimación de esfuerzo es una línea base de contraste, pero la aceptación técnica debe sustentarse en entregables trazables, verificables, documentados, probados y validados (…).</t>
    </r>
    <r>
      <rPr>
        <sz val="7"/>
        <color rgb="FF000000"/>
        <rFont val="Arial"/>
      </rPr>
      <t xml:space="preserve"> Con lo anterior, se observó el cumplimiento de la acción, meta e indicador planteados.
</t>
    </r>
    <r>
      <rPr>
        <b/>
        <sz val="7"/>
        <color rgb="FF000000"/>
        <rFont val="Arial"/>
      </rPr>
      <t>Recomendación: Realizar  las consultas oportunas a las áreas que puedan apoyar dicha gestión y aplicar los instrumentos vigentes al momento de realizar los pagosaliza</t>
    </r>
    <r>
      <rPr>
        <sz val="7"/>
        <color rgb="FF000000"/>
        <rFont val="Arial"/>
      </rPr>
      <t>Para futuros procesos en los cuales se relacione el pago de los servicios  con entregas parciales por módulos se debe realizar
17/04/2026: La dependencia no reportó para este mes avance de la acción a corte de febrero de 2026
16/03/2026: La dependencia no reportó para este mes avance de la acción a corte de febrero de 2026</t>
    </r>
  </si>
  <si>
    <t>18/06/2026: Mediante memorando 202632000098913 del 03/06/2026, el responsable reportó avance de la acción indicando que "Se elabora el informe del segundo trimestre con el compilado de los datos obtenidos con corte al 31 de mayo. Adicionalmente, atendiendo a las recomendaciones del auditor se elaboró el informe  final detallado, con base en los informes anteriores, en donde se incluyó el análisis que integra de manera secuencial los datos de órdenes de trabajo (OT) procesados mediante herramientas de automatización, contrastando la evolución de la infraestructura a lo largo de dos trimestres consecutivos (Primer Informe Trimestral: Diciembre 2025 - Febrero 2026 y Segundo Informe Trimestral: Marzo - Mayo 2026)., conclusiones, y demás elementos que se consideran necesarios, facilitando la interpretación y la toma de decisiones en procesos de contratación futuros relacionados con los repuestos de los equipos de control de tráfico. Se anexa el informe final en su versión 1. ". De acuerdo con lo anterior se observó la elaboración del segundo informe trimestral, adicionalmente la atención a las recomendaciones efectuadas por la tercera línea de defensa realizadas en el seguimiento del 12/05/2026, por lo anterior, se observó el cumplimieneto de la acción, indicador y meta planteados.
12/05/2026: Mediante memorando 202632000080013 del 06/05/2026, el responsable reportó avance de la acción indicando que "Se elaboraron dos informes de seguimiento trimestral, de las fallas presentadas en los equipos de control semafórico, relacionadas con sus partes, donde se deja el registro y análisis de los consumos históricos. Informe 1) Informe_Fallas_Controladores_Dic2025_feb2026_V2 Informe 2) Informe_Fallas_Controladores_Mar2025_may_5_2026. Se elabora este informe con los datos que se tiene de marzo y abril. En tal sentido, el segundo informe trimestral consolidado, que incluirá los datos de mayo,  se remitirá en el reporte de avance del mes siguiente", se observó la elaboracion de los informes mencionados, se recomienda a que el responsable, que elaboré el informe final detallado  con base en la información remitida, en donde se incluya el análisis, conclusiones, y demás elementos que se consideren necesarios, y que faciliten la interpretación y la toma de decisiones. 
La acción se encuentra en ejecución.
10/04/2026:  Mediante memorando 202632000059333del 08/04/2026. el responsable reportó el avance de la acción, indicando que se anexa informe del periodo diciembre de 2025 a febrero de 2026, sobre las fallas presetnadas en los equipos de control semafórico y los elementos empleados en su recuperación, no obstante se observó que es el mismo informe remitido mediante memorando  202632000041103 del 06/03/2026.
Dado que la acción plantea la elaboración de “dos informes de seguimientos trimestrales, de las fallas presentadas en los equipos de control semafórico, relacionadas con sus partes, que sirva como insumo de consumos históricos”, y teniendo en cuenta que se remitio el mismo informe dos veces, se recomienda que el responsable, que elaboré el segundo informe detallado y uno con base en la información remitida, en donde se incluya el análisis, conclusiones, y demás elementos que se consideren necesarios, y que faciliten la interpretación y la toma de decisiones. 
La acción se encuentra en ejecución.
10/03/2026: Mediante memorando 202632000041103 del 06/03/2026, el responsable reportó el avance de la acción, indicando que se anexa el primer informe trimestral correspondiente al periodo diciembre de 2025 a febrero de 2026, sobre las fallas presentadas en los equipos de control semafórico y los elementos empleados en su recuperación. Como evidencia se adjunta el archivo “Anexo_2.2.2.4_Acc_2_ Fallas EQ -DIC -FEB 2026.xlsx”.
Revisado el archivo, se observa que contiene un registro detallado de las órdenes de trabajo del periodo diciembre 2025 a febrero de 2026 (control semafórico), incluyendo diagnóstico, solución y los módulos o repuestos instalados o retirados en cada intervención. Esta información permite identificar las fallas recurrentes y los elementos utilizados, lo cual se constituye en una base datos que puede facilitar la elaboración de un informe.
Dado que la acción plantea la elaboración de “dos informes de seguimientos trimestrales, de las fallas presentadas en los equipos de control semafórico, relacionadas con sus partes, que sirva como insumo de consumos históricos”, y si bien el soporte aporta los datos necesarios, se recomienda que el responsable, elaboré informe detallado con base en la información remitida, en donde se incluya el análisis, conclusiones, y demás elementos que se consideren necesarios, y que faciliten la interpretación y la toma de decisiones. 
La acción se encuentra en ejecución.
06/02/2026: Mediante memorando 202632000002113 del 03/01/2026 el responsable reportó como avance que: Se continua con la compilación de información disponible sobre las fallas presentadas en los equipos
de control semafórico y los elementos empleados en su recuperación, con el fin de dar cumplimiento a lo requerido en la acción", la acción se encuentra en ejecución
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</si>
  <si>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16/06/2026 La SSC a través del memorando 202640000080653 del 07/05/2026 aportó evidencias del cierre de la acción adjuntando soportes de la remisión del oficio 202641006381851 del 12 de mayo de 2026, de la SDM_DAC al Consorcio Transport Control, trasladando información sobre exoneraciones de grúa y patios de abril de 2026, relacionando las siguientes exoneraciones
Comparendo                               Placa           Resolución
11001000000052233652        FPP556        202642104913326
11001000000052293370        KHI982        202642105081136
Adicionalmente, aportan el oficio 202661201298532 del 15/05/2026, con numero interno GRUAS5-INTV-GYP-514-26 remitido por la Interventoría CONSORCIO TRANSPORT MÓVIL al CONCESIONARIO GYP BOGOTÁ SAS informando las Exoneraciones grúa y patios abril 2026
Durante la ejecución de la acción desde octubre de 2025 a mayo de 2026, mensualmente generaron memorandos dirigidos concesionario GyP Bogotá S.A.S informando la relación de las exoneraciones por concepto de pago de patios y/o grúas. La relación de los memorandos en mención es la siguiente:
Oficio                                    Fecha                                Cantidad de Resoluciones
202641006381851        12 de mayo de 2026                                 2
202641003986681        7 de abril de 2026                                     3
202641001853911        10 de marzo de 20256                               4
202641000682301        11 de febrero de 2026                               3
202641000090621        7 de enero de 2026                                   1
202541016950091        18 de diciembre de 2025                           2
202541015422461        13 de noviembre de 2025                          3
202541013395341        14 de octubre de 2025                             11
De acuerdo con lo anterior, se evidencia el cumplimiento de la acción formulada, toda vez que la información fue remitida mensualmente la interventoría reportando las exoneraciones por concepto de pago de patio y/o grúa, junto con los soportes que sustentan cada uno de los casos reportados. Por lo anterior y dado la meta, indicador y acción plantadas se observó cumplimiento de la misma.
Recomendación: Continuar con el reporte mensual a la interventoría de las exoneraciones por concepto de pago de patio y/o grúa con el propósito de evitar incumplimiento contractual de la exoneración del cobro por concepto de tarifas de patios y grúas a los ciudadanos declarados “No infractores”
11/05/2026 La SSC a través del memorando 202640000080653 del 07/05/2026 aportó evidencias del avance de la acción adjuntando soportes de la remisión de oficios al concesionario GyP Bogotá S.A.S, de acuerdo a la siguiente relación:
Oficio 202641003986681 del 7 de abril de 2026, de la SDM_DAC a Consorcio Transport Movil trasladando información sobre exoneraciones de grúa y patios – Mes de marzo de 2026.
Comparendo        Placa        Resolución
11001000000052180195        TOQ38D        202642103818056
11001000000047252173        HEN94B        202642103595986
11001000000052166014        JFL159        202642103117966
Adicionalmente, aportante oficio 202661201298532 del 09/04/2026, con numero interno GRUAS5-INTV-GYP-451-26 remitido por la Interventoría CONSORCIO TRANSPORT MÓVIL a CONCESIONARIO GYP BOGOTÁ SAS informando las Exoneraciones grúa y patios marzo 2026
17/04/2026 La SSC mediante memorando 202640000060323 del 09/04/2026 aportó evidencias del avance de la acción adjuntando soportes de la remisión del oficio 202641001853911 del 10/03/2026 al Consorcio Transport Movil remitiendo los memorandos Nos. 202642100025303 del 10/02/2026 y 202642100039413 04/03/2026, con la relación de exoneraciones por concepto de grúa y patios mes de febrero de 2026. Las resoluciones son las siguientes
Comparendo                               Placa           Resolución
11001000000052062535        FNO321        202642101747946
11001000000047239983        BRN488        202642102907486
11001000000052158536        JDS792        202642103056216
11001000000052072329        SBB839        202642101999326
11001000000051991897        QJR93E        202642101487796
16/03/2026 La SSC a través del memorando 202640000041403 del 06/03/2026 aportó evidencias del avance de la acción adjuntando soportes de la remisión de oficios al concesionario GyP Bogotá S.A.S, de acuerdo a la siguiente relación:
1.        Oficio 202641000682301 del 11 de febrero de 2026, de la SDM_DAC a 
 Consorcio Transport Movil traslado de información de la SC de los casos en los cuales, mediante acto administrativo correspondiente al mes de enero de 2026  en los que decretó la exoneración, en los siguientes casos:
•        Resolución 202642101209736 absolver de responsabilidad contravencional al Sr Carlos Fernando Niño conductor del vehículo EBM114.
•        Resolución 2026421200949886 exonerando de responsabilidad contravencional al Sr Maycol Cardona conductor del vehículo HZQ43H 
•        Resolución 2026421223408166 exonerando de responsabilidad contravencional al Sr Cristian Prieto por pago del comparendo 110001000000047333137 de la motocicleta JCO20F.
2.        Oficio 202641000691671 del 11 de febrero de 2026, de la SDM_DAC a 
 Consorcio Transport Movil ,traslado de información de la SC en relación con exoneración de patios y grúas del comparendo 51991897.
•        Resolución 202642101487796 absolviendo de responsabilidad contravencional a nombre de JUAN PABLO RODRÍGUEZ conductor del vehículo QJR93E
16/02/2026 La SSC mediante memorando 202640000024123 del 09/02/2026 aportó evidencias del avance de la acción adjuntando soportes de la remisión de oficios al concesionario GyP Bogotá S.A.S, relacionados a continuación:
1.        Oficio 202641000090621 del enero 07 de 2026, de la SDM_DAC a redtic, traslado de información de la SC de los casos en los cuales, mediante acto administrativo correspondiente al mes de diciembre de 2025 en los que decretó la exoneración, devolución o no cobro por concepto de grúa y/o patios a ciudadanos. Resolución 202542124508576 exonerando del pago de la liquidación correspondiente a patios y grúa, respecto de la inmovilización generada el día 27 DE NOVIEMBRE DE 2025, orden de comparendo No. 110010000000 47444650.
2.        Oficio   202641000235171 del 16/01/2026 dando alcance al oficio 202641000090621 del enero 07 de 2026 anexando resolución 202542123451076 exonerando el pago de la multa prevista en la Ley 769 de 2002 para la comisión de la infracción B03 por la orden de comparendo 110010000000 47392296 del 08/11/2025.
15/12/2025 La dependencia no reportó pare esta mes avance de la acción a corte de noviembre de 2025
22/11/2025 El proceso no reportó avance
16/10/2025: Acción inicia ejecución en el mes de octubre de 2025
16/09/2025: Acción inicia ejecución en el mes de octubre de 2025
  21/07/2025: Acción inicia ejecución en el mes de octubre de 2025</t>
  </si>
  <si>
    <t>16/06/2026 La SSC mediante memorando 202640000101033 del 5 de junio de 2026 aportó evidencias del cierre de la acción adjuntando los soportes correspondientes al mes de abril, relacionado en el memorando 202642100079763 del 06/05/2026 con asunto “Relación de exoneraciones por concepto de grúa y patios - Abril 2026”, dirigido a la DAC y a la SF relacionando los casos que a través de acto administrativo decretaron la exoneración, devolución o no cobro por concepto de grúa y/o patios a ciudadanos.
Comparendo                           Placa                Resolución
11001000000052233652        FPP556        202642104913326
11001000000052293370        KHI982         202642105081136
De igual manera anexaron las respectivas resoluciones de fallo que sustentan cada uno de los casos incluidos en la relación mencionada.
Durante la ejecución de la acción desde octubre de 2025 a mayo de 2026, mensualmente generaron memorandos dirigido a la SF y DAC informando la relación de las exoneraciones por concepto de pago de patios y/o grúas. La relación de los memorandos en mención es:
202640000080653 del 7 de mayo de 2026 (solicitud de 2 exoneraciones)
202640000060323 del 9 de abril de 2026 ((solicitud de 5 exoneraciones)
202640000041403 del 6 de marzo de 2026 ((solicitud de 4 exoneraciones) 
202640000024123 del 9 de febrero de 2026 (solicitud de 1 exoneración)
202640000004053 del 9 de enero de 2026 (solicitud de 1 exoneración)
202540000248283 del 10 de diciembre de 2025 (solicitud de 2 exoneraciones)
202540000230593 del 10 de noviembre de 2025 (solicitud de 3 exoneraciones)
De acuerdo con lo anterior, se evidenció el cumplimiento de la acción formulada, toda vez que la acción ejecutada en plazos establecidos según información remitida oportunamente a las dependencias correspondientes junto con los soportes que sustentan cada uno de los casos reportados.
Recomendación: Continuar con el reporte mensual a la SF y DAC de la exoneración por concepto del pago de patio y/o grúas propósito de evitar incumplimiento contractual de la exoneración del cobro por concepto de tarifas de patios y grúas a los ciudadanos declarados “No infractores”
11/05/2026 La SSC mediante memorando 202640000080653 del 07/05/2026 aportó evidencias del avance de la acción adjuntando copia de los memorandos 202642100058453 del 06/04/2026 y 202642100064573 del 15/04/2026 con asunto “Relación de exoneraciones por concepto de grúa y patios – Marzo 2026”, dirigido a la DAC y a la SF relacionando los casos que a través de acto administrativo decretaron la exoneración, devolución o no cobro por concepto de grúa y/o patios a ciudadanos.
Comparendo        Placa        Resolución
11001000000052180195        TOQ38D        202642103818056
11001000000047252173        HEN94B        202642103595986
11001000000052166014        JFL159        202642103117966
11001000000052233652        FPP556        202642104913326
17/04/2026 La SSC mediante memorando 202640000060323 del 09/04/2026 aportó evidencias del avance de la acción adjuntando copia del memorando 202642100025303 del 10/02/2026 dirigido a la DAC a través del cual relacionan una exoneración por concepto de patios y grúas de la orden de comparendo 11001000000052072329, del 05/02/2026. Anexan copia del acto administrativo 202642101999326. Con memorando 202642100039413 del 04/03/2026 remiten a la SF la relación de exoneraciones por concepto de grúa y patios de febrero de 2026, así:
Comparendo                               Placa          Resolución
11001000000052062535        FNO321        202642101747946
11001000000047239983        BRN488        202642102907486
11001000000052158536        JDS792        202642103056216
11001000000052072329        SBB839        202642101999326
11001000000051991897        QJR93E        202642101487796
16/03/2026 La SSC mediante memorando 202640000041403 del 06/03/2026 aportó evidencias del avance de la acción adjuntando copia del memorando 
 202642100003653 del 08/01/2025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del vehículo LPX624 a nombre de LUIS EDUARDO GIRALDO USTACARA comparendo 1001000000047392296
16/02/2026 La SSC mediante memorando 202640000024123 del 09/02/2026 aportó evidencias del avance de la acción adjuntando copia del memorando 202642100001383 del 05/01/2025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generada el día 27 DE NOVIEMBRE DE 2025, orden de comparendo No.110010000000 47444650
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 los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del mes de octubre. Anexan copia de los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 los actos administrativos (once) donde decretan exoneración, devolución o no cobro por concepto de grúa y/o patios a ciudadanos
16/10/2025 El proceso no reportó avance
16/09/2025: Acción inicia ejecución en el mes de octubre de 2025
  21/07/2025: Acción inicia ejecución en el mes de octubre de 2025</t>
  </si>
  <si>
    <t>CUMPLIDA_INEFECTIVA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</si>
</sst>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1]"/>
    <numFmt numFmtId="166" formatCode="dd/mm/yyyy"/>
    <numFmt numFmtId="167" formatCode="_-* #,##0_-;\-* #,##0_-;_-* &quot;-&quot;_-;_-@"/>
  </numFmts>
  <fonts count="35">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i/>
      <sz val="8"/>
      <color theme="1"/>
      <name val="Arial"/>
    </font>
    <font>
      <b/>
      <sz val="8"/>
      <color theme="1"/>
      <name val="Arial"/>
    </font>
    <font>
      <sz val="7"/>
      <color theme="1"/>
      <name val="Arial"/>
    </font>
    <font>
      <u/>
      <sz val="7"/>
      <color rgb="FF000000"/>
      <name val="Arial"/>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b/>
      <sz val="11"/>
      <color theme="1"/>
      <name val="Calibri"/>
    </font>
    <font>
      <sz val="11"/>
      <color rgb="FFFF0000"/>
      <name val="Calibri"/>
    </font>
    <font>
      <b/>
      <sz val="14"/>
      <color rgb="FF000000"/>
      <name val="Arial"/>
    </font>
    <font>
      <i/>
      <sz val="7"/>
      <color rgb="FF000000"/>
      <name val="Arial"/>
    </font>
    <font>
      <b/>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sz val="7"/>
      <color rgb="FF000000"/>
      <name val="Arial, sans-serif"/>
    </font>
    <font>
      <b/>
      <sz val="7"/>
      <color rgb="FF000000"/>
      <name val="Arial, sans-serif"/>
    </font>
    <font>
      <i/>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27">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7" fillId="3" borderId="4" xfId="0" applyFont="1" applyFill="1" applyBorder="1" applyAlignment="1">
      <alignment horizontal="center" wrapText="1"/>
    </xf>
    <xf numFmtId="0" fontId="8" fillId="5" borderId="4" xfId="0"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164" fontId="8" fillId="5" borderId="2" xfId="0" applyNumberFormat="1" applyFont="1" applyFill="1" applyBorder="1" applyAlignment="1">
      <alignment horizontal="center" wrapText="1"/>
    </xf>
    <xf numFmtId="0" fontId="8" fillId="5" borderId="4" xfId="0" applyFont="1" applyFill="1" applyBorder="1" applyAlignment="1">
      <alignment horizontal="center" wrapText="1"/>
    </xf>
    <xf numFmtId="0" fontId="4" fillId="0" borderId="0" xfId="0" applyFont="1"/>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vertical="center" wrapText="1"/>
    </xf>
    <xf numFmtId="164" fontId="5"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64" fontId="9" fillId="0" borderId="2" xfId="0" applyNumberFormat="1" applyFont="1" applyBorder="1" applyAlignment="1">
      <alignment horizontal="center" vertical="center" wrapText="1"/>
    </xf>
    <xf numFmtId="9" fontId="5" fillId="0" borderId="6"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7" xfId="0" applyFont="1" applyBorder="1" applyAlignment="1">
      <alignment horizontal="center" vertical="center"/>
    </xf>
    <xf numFmtId="164" fontId="5"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5" fillId="0" borderId="8" xfId="0" applyFont="1" applyBorder="1" applyAlignment="1">
      <alignment horizontal="center" vertical="center" wrapText="1"/>
    </xf>
    <xf numFmtId="0" fontId="5" fillId="6" borderId="2"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11" fillId="0" borderId="0" xfId="0" applyFont="1" applyAlignment="1">
      <alignment vertical="center"/>
    </xf>
    <xf numFmtId="164" fontId="5" fillId="0" borderId="6" xfId="0" applyNumberFormat="1" applyFont="1" applyBorder="1" applyAlignment="1">
      <alignment horizontal="center" vertical="center" wrapText="1"/>
    </xf>
    <xf numFmtId="0" fontId="5" fillId="6" borderId="2" xfId="0" applyFont="1" applyFill="1" applyBorder="1" applyAlignment="1">
      <alignment horizontal="left" vertical="center" wrapText="1"/>
    </xf>
    <xf numFmtId="0" fontId="5" fillId="0" borderId="2" xfId="0" applyFont="1" applyBorder="1" applyAlignment="1">
      <alignment horizontal="center" vertical="center"/>
    </xf>
    <xf numFmtId="166" fontId="5" fillId="0" borderId="9" xfId="0" applyNumberFormat="1" applyFont="1" applyBorder="1" applyAlignment="1">
      <alignment horizontal="center" vertical="center"/>
    </xf>
    <xf numFmtId="164" fontId="5" fillId="0" borderId="9" xfId="0" applyNumberFormat="1" applyFont="1" applyBorder="1" applyAlignment="1">
      <alignment horizontal="center" vertical="center"/>
    </xf>
    <xf numFmtId="0" fontId="5" fillId="2" borderId="10" xfId="0" applyFont="1" applyFill="1" applyBorder="1" applyAlignment="1">
      <alignment horizontal="center" vertical="center"/>
    </xf>
    <xf numFmtId="164" fontId="5" fillId="2" borderId="5" xfId="0" applyNumberFormat="1" applyFont="1" applyFill="1" applyBorder="1" applyAlignment="1">
      <alignment horizontal="center" vertical="center"/>
    </xf>
    <xf numFmtId="164" fontId="5" fillId="2" borderId="11" xfId="0" applyNumberFormat="1" applyFont="1" applyFill="1" applyBorder="1" applyAlignment="1">
      <alignment horizontal="center" vertical="center"/>
    </xf>
    <xf numFmtId="0" fontId="3" fillId="0" borderId="2" xfId="0" applyFont="1" applyBorder="1" applyAlignment="1">
      <alignment vertical="center" wrapText="1"/>
    </xf>
    <xf numFmtId="0" fontId="5" fillId="6" borderId="10" xfId="0" applyFont="1" applyFill="1" applyBorder="1" applyAlignment="1">
      <alignment horizontal="center"/>
    </xf>
    <xf numFmtId="164" fontId="5" fillId="6" borderId="11" xfId="0" applyNumberFormat="1" applyFont="1" applyFill="1" applyBorder="1" applyAlignment="1">
      <alignment horizontal="center"/>
    </xf>
    <xf numFmtId="166" fontId="5" fillId="0" borderId="1" xfId="0" applyNumberFormat="1" applyFont="1" applyBorder="1" applyAlignment="1">
      <alignment horizontal="center" vertical="center"/>
    </xf>
    <xf numFmtId="164" fontId="5" fillId="6" borderId="11" xfId="0" applyNumberFormat="1" applyFont="1" applyFill="1" applyBorder="1" applyAlignment="1">
      <alignment horizontal="center" vertical="center"/>
    </xf>
    <xf numFmtId="0" fontId="5" fillId="0" borderId="2" xfId="0" applyFont="1" applyBorder="1" applyAlignment="1">
      <alignment horizontal="right" vertical="center" wrapText="1"/>
    </xf>
    <xf numFmtId="0" fontId="5" fillId="6" borderId="10" xfId="0" applyFont="1" applyFill="1" applyBorder="1" applyAlignment="1">
      <alignment horizontal="center" vertical="center"/>
    </xf>
    <xf numFmtId="0" fontId="11" fillId="0" borderId="0" xfId="0" applyFont="1"/>
    <xf numFmtId="164" fontId="9" fillId="0" borderId="2" xfId="0" applyNumberFormat="1" applyFont="1" applyBorder="1" applyAlignment="1">
      <alignment horizontal="center" wrapText="1"/>
    </xf>
    <xf numFmtId="0" fontId="5" fillId="0" borderId="2" xfId="0" applyFont="1" applyBorder="1" applyAlignment="1">
      <alignment horizontal="left" vertical="center"/>
    </xf>
    <xf numFmtId="0" fontId="5" fillId="0" borderId="2" xfId="0" applyFont="1" applyBorder="1" applyAlignment="1">
      <alignment horizontal="right" vertical="center"/>
    </xf>
    <xf numFmtId="164" fontId="3" fillId="0" borderId="0" xfId="0" applyNumberFormat="1" applyFont="1" applyAlignment="1">
      <alignment wrapText="1"/>
    </xf>
    <xf numFmtId="0" fontId="1" fillId="0" borderId="0" xfId="0" applyFont="1" applyAlignment="1">
      <alignment horizontal="right" wrapText="1"/>
    </xf>
    <xf numFmtId="164" fontId="3" fillId="0" borderId="0" xfId="0" applyNumberFormat="1" applyFont="1" applyAlignment="1">
      <alignment horizontal="center" vertical="center" wrapText="1"/>
    </xf>
    <xf numFmtId="0" fontId="14" fillId="7" borderId="2" xfId="0" applyFont="1" applyFill="1" applyBorder="1" applyAlignment="1">
      <alignment horizontal="center"/>
    </xf>
    <xf numFmtId="0" fontId="14" fillId="0" borderId="2" xfId="0" applyFont="1" applyBorder="1" applyAlignment="1">
      <alignment horizontal="center" vertical="center"/>
    </xf>
    <xf numFmtId="9" fontId="14" fillId="0" borderId="2" xfId="0" applyNumberFormat="1" applyFont="1" applyBorder="1" applyAlignment="1">
      <alignment horizontal="center" vertical="center"/>
    </xf>
    <xf numFmtId="10" fontId="14" fillId="0" borderId="2" xfId="0" applyNumberFormat="1" applyFont="1" applyBorder="1" applyAlignment="1">
      <alignment horizontal="center" vertical="center"/>
    </xf>
    <xf numFmtId="10" fontId="14" fillId="0" borderId="20" xfId="0" applyNumberFormat="1" applyFont="1" applyBorder="1" applyAlignment="1">
      <alignment horizontal="center" vertical="center"/>
    </xf>
    <xf numFmtId="10" fontId="15" fillId="8" borderId="2" xfId="0" applyNumberFormat="1" applyFont="1" applyFill="1" applyBorder="1" applyAlignment="1">
      <alignment horizontal="center" vertical="center"/>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xf>
    <xf numFmtId="9" fontId="14" fillId="0" borderId="26" xfId="0" applyNumberFormat="1" applyFont="1" applyBorder="1" applyAlignment="1">
      <alignment horizontal="center" vertical="center"/>
    </xf>
    <xf numFmtId="10" fontId="14" fillId="0" borderId="26" xfId="0" applyNumberFormat="1" applyFont="1" applyBorder="1" applyAlignment="1">
      <alignment horizontal="center" vertical="center"/>
    </xf>
    <xf numFmtId="10" fontId="14" fillId="0" borderId="27" xfId="0" applyNumberFormat="1" applyFont="1" applyBorder="1" applyAlignment="1">
      <alignment horizontal="center" vertical="center"/>
    </xf>
    <xf numFmtId="0" fontId="16" fillId="0" borderId="0" xfId="0" applyFont="1"/>
    <xf numFmtId="0" fontId="17" fillId="9" borderId="3" xfId="0" applyFont="1" applyFill="1" applyBorder="1"/>
    <xf numFmtId="0" fontId="11" fillId="0" borderId="28" xfId="0" applyFont="1" applyBorder="1"/>
    <xf numFmtId="0" fontId="11" fillId="0" borderId="29" xfId="0" applyFont="1" applyBorder="1"/>
    <xf numFmtId="0" fontId="16" fillId="0" borderId="29" xfId="0" applyFont="1" applyBorder="1"/>
    <xf numFmtId="0" fontId="17" fillId="9" borderId="30" xfId="0" applyFont="1" applyFill="1" applyBorder="1"/>
    <xf numFmtId="0" fontId="18" fillId="0" borderId="0" xfId="0" applyFont="1" applyAlignment="1">
      <alignment horizontal="center" vertical="center" wrapText="1"/>
    </xf>
    <xf numFmtId="0" fontId="19" fillId="7" borderId="40" xfId="0" applyFont="1" applyFill="1" applyBorder="1" applyAlignment="1">
      <alignment horizontal="left"/>
    </xf>
    <xf numFmtId="0" fontId="18" fillId="7" borderId="3" xfId="0" applyFont="1" applyFill="1" applyBorder="1"/>
    <xf numFmtId="9" fontId="18" fillId="7" borderId="3" xfId="0" applyNumberFormat="1" applyFont="1" applyFill="1" applyBorder="1"/>
    <xf numFmtId="0" fontId="19" fillId="0" borderId="0" xfId="0" applyFont="1" applyAlignment="1">
      <alignment horizontal="left"/>
    </xf>
    <xf numFmtId="9" fontId="11" fillId="0" borderId="0" xfId="0" applyNumberFormat="1" applyFont="1"/>
    <xf numFmtId="9" fontId="20" fillId="0" borderId="0" xfId="0" applyNumberFormat="1" applyFont="1"/>
    <xf numFmtId="9" fontId="4" fillId="0" borderId="0" xfId="0" applyNumberFormat="1" applyFont="1"/>
    <xf numFmtId="0" fontId="19" fillId="7" borderId="41" xfId="0" applyFont="1" applyFill="1" applyBorder="1" applyAlignment="1">
      <alignment horizontal="left"/>
    </xf>
    <xf numFmtId="0" fontId="13" fillId="0" borderId="42" xfId="0" applyFont="1" applyBorder="1"/>
    <xf numFmtId="0" fontId="13" fillId="0" borderId="0" xfId="0" applyFont="1"/>
    <xf numFmtId="0" fontId="13" fillId="7" borderId="2" xfId="0" applyFont="1" applyFill="1" applyBorder="1" applyAlignment="1">
      <alignment horizontal="center"/>
    </xf>
    <xf numFmtId="0" fontId="14" fillId="0" borderId="0" xfId="0" applyFont="1"/>
    <xf numFmtId="9" fontId="14" fillId="7" borderId="2" xfId="0" applyNumberFormat="1" applyFont="1" applyFill="1" applyBorder="1" applyAlignment="1">
      <alignment horizontal="center"/>
    </xf>
    <xf numFmtId="9" fontId="14" fillId="8" borderId="2" xfId="0" applyNumberFormat="1" applyFont="1" applyFill="1" applyBorder="1" applyAlignment="1">
      <alignment horizontal="center" vertical="center"/>
    </xf>
    <xf numFmtId="0" fontId="14" fillId="0" borderId="43" xfId="0" applyFont="1" applyBorder="1" applyAlignment="1">
      <alignment horizontal="left"/>
    </xf>
    <xf numFmtId="0" fontId="14" fillId="0" borderId="44" xfId="0" applyFont="1" applyBorder="1"/>
    <xf numFmtId="0" fontId="1" fillId="0" borderId="45" xfId="0" applyFont="1" applyBorder="1"/>
    <xf numFmtId="0" fontId="1" fillId="7" borderId="46" xfId="0" applyFont="1" applyFill="1" applyBorder="1"/>
    <xf numFmtId="0" fontId="14" fillId="0" borderId="42" xfId="0" applyFont="1" applyBorder="1" applyAlignment="1">
      <alignment horizontal="left"/>
    </xf>
    <xf numFmtId="0" fontId="14" fillId="0" borderId="42" xfId="0" applyFont="1" applyBorder="1"/>
    <xf numFmtId="0" fontId="14" fillId="0" borderId="49" xfId="0" applyFont="1" applyBorder="1"/>
    <xf numFmtId="0" fontId="14" fillId="0" borderId="52" xfId="0" applyFont="1" applyBorder="1"/>
    <xf numFmtId="0" fontId="1" fillId="7" borderId="55" xfId="0" applyFont="1" applyFill="1" applyBorder="1"/>
    <xf numFmtId="0" fontId="14" fillId="0" borderId="0" xfId="0" applyFont="1" applyAlignment="1">
      <alignment horizontal="left"/>
    </xf>
    <xf numFmtId="0" fontId="13" fillId="7" borderId="3" xfId="0" applyFont="1" applyFill="1" applyBorder="1" applyAlignment="1">
      <alignment horizontal="center"/>
    </xf>
    <xf numFmtId="0" fontId="14" fillId="7" borderId="58" xfId="0" applyFont="1" applyFill="1" applyBorder="1"/>
    <xf numFmtId="0" fontId="13" fillId="7" borderId="59" xfId="0" applyFont="1" applyFill="1" applyBorder="1" applyAlignment="1">
      <alignment horizontal="center"/>
    </xf>
    <xf numFmtId="0" fontId="13" fillId="7" borderId="60" xfId="0" applyFont="1" applyFill="1" applyBorder="1" applyAlignment="1">
      <alignment horizontal="center"/>
    </xf>
    <xf numFmtId="0" fontId="13" fillId="2" borderId="61" xfId="0" applyFont="1" applyFill="1" applyBorder="1"/>
    <xf numFmtId="0" fontId="14" fillId="2" borderId="62" xfId="0" applyFont="1" applyFill="1" applyBorder="1" applyAlignment="1">
      <alignment horizontal="center"/>
    </xf>
    <xf numFmtId="167" fontId="14" fillId="2" borderId="63" xfId="0" applyNumberFormat="1" applyFont="1" applyFill="1" applyBorder="1" applyAlignment="1">
      <alignment horizontal="center" vertical="center"/>
    </xf>
    <xf numFmtId="167" fontId="14" fillId="2" borderId="3" xfId="0" applyNumberFormat="1" applyFont="1" applyFill="1" applyBorder="1" applyAlignment="1">
      <alignment horizontal="center" vertical="center"/>
    </xf>
    <xf numFmtId="0" fontId="13" fillId="2" borderId="64" xfId="0" applyFont="1" applyFill="1" applyBorder="1"/>
    <xf numFmtId="0" fontId="14" fillId="2" borderId="65" xfId="0" applyFont="1" applyFill="1" applyBorder="1" applyAlignment="1">
      <alignment horizontal="center"/>
    </xf>
    <xf numFmtId="0" fontId="14" fillId="2" borderId="66" xfId="0" applyFont="1" applyFill="1" applyBorder="1" applyAlignment="1">
      <alignment horizontal="center"/>
    </xf>
    <xf numFmtId="0" fontId="14" fillId="2" borderId="3" xfId="0" applyFont="1" applyFill="1" applyBorder="1" applyAlignment="1">
      <alignment horizontal="center"/>
    </xf>
    <xf numFmtId="0" fontId="13" fillId="2" borderId="67" xfId="0" applyFont="1" applyFill="1" applyBorder="1"/>
    <xf numFmtId="0" fontId="14" fillId="2" borderId="68" xfId="0" applyFont="1" applyFill="1" applyBorder="1" applyAlignment="1">
      <alignment horizontal="center"/>
    </xf>
    <xf numFmtId="0" fontId="14" fillId="2" borderId="69" xfId="0" applyFont="1" applyFill="1" applyBorder="1" applyAlignment="1">
      <alignment horizontal="center"/>
    </xf>
    <xf numFmtId="0" fontId="13" fillId="7" borderId="58" xfId="0" applyFont="1" applyFill="1" applyBorder="1" applyAlignment="1">
      <alignment horizontal="center" vertical="center"/>
    </xf>
    <xf numFmtId="0" fontId="13" fillId="7" borderId="59" xfId="0" applyFont="1" applyFill="1" applyBorder="1" applyAlignment="1">
      <alignment horizontal="center" vertical="center"/>
    </xf>
    <xf numFmtId="0" fontId="13" fillId="7" borderId="60" xfId="0" applyFont="1" applyFill="1" applyBorder="1" applyAlignment="1">
      <alignment horizontal="center" vertical="center"/>
    </xf>
    <xf numFmtId="0" fontId="13" fillId="7" borderId="3" xfId="0" applyFont="1" applyFill="1" applyBorder="1" applyAlignment="1">
      <alignment horizontal="center" vertical="center"/>
    </xf>
    <xf numFmtId="0" fontId="14" fillId="2" borderId="61" xfId="0" applyFont="1" applyFill="1" applyBorder="1"/>
    <xf numFmtId="167" fontId="14" fillId="2" borderId="62" xfId="0" applyNumberFormat="1" applyFont="1" applyFill="1" applyBorder="1" applyAlignment="1">
      <alignment horizontal="center"/>
    </xf>
    <xf numFmtId="164" fontId="14" fillId="2" borderId="63" xfId="0" applyNumberFormat="1" applyFont="1" applyFill="1" applyBorder="1" applyAlignment="1">
      <alignment horizontal="left"/>
    </xf>
    <xf numFmtId="164" fontId="14" fillId="2" borderId="3" xfId="0" applyNumberFormat="1" applyFont="1" applyFill="1" applyBorder="1" applyAlignment="1">
      <alignment horizontal="left"/>
    </xf>
    <xf numFmtId="0" fontId="14" fillId="2" borderId="70" xfId="0" applyFont="1" applyFill="1" applyBorder="1"/>
    <xf numFmtId="0" fontId="14" fillId="2" borderId="71" xfId="0" applyFont="1" applyFill="1" applyBorder="1" applyAlignment="1">
      <alignment horizontal="center"/>
    </xf>
    <xf numFmtId="164" fontId="14" fillId="2" borderId="72" xfId="0" applyNumberFormat="1" applyFont="1" applyFill="1" applyBorder="1" applyAlignment="1">
      <alignment horizontal="left"/>
    </xf>
    <xf numFmtId="0" fontId="14" fillId="2" borderId="64" xfId="0" applyFont="1" applyFill="1" applyBorder="1"/>
    <xf numFmtId="164" fontId="14" fillId="2" borderId="66" xfId="0" applyNumberFormat="1" applyFont="1" applyFill="1" applyBorder="1" applyAlignment="1">
      <alignment horizontal="left"/>
    </xf>
    <xf numFmtId="0" fontId="14" fillId="2" borderId="76" xfId="0" applyFont="1" applyFill="1" applyBorder="1"/>
    <xf numFmtId="0" fontId="14" fillId="2" borderId="76" xfId="0" applyFont="1" applyFill="1" applyBorder="1" applyAlignment="1">
      <alignment horizontal="center"/>
    </xf>
    <xf numFmtId="167" fontId="14" fillId="2" borderId="76" xfId="0" applyNumberFormat="1" applyFont="1" applyFill="1" applyBorder="1" applyAlignment="1">
      <alignment horizontal="center"/>
    </xf>
    <xf numFmtId="0" fontId="14" fillId="2" borderId="70" xfId="0" applyFont="1" applyFill="1" applyBorder="1" applyAlignment="1">
      <alignment horizontal="center"/>
    </xf>
    <xf numFmtId="167" fontId="14" fillId="2" borderId="71" xfId="0" applyNumberFormat="1" applyFont="1" applyFill="1" applyBorder="1" applyAlignment="1">
      <alignment horizontal="center"/>
    </xf>
    <xf numFmtId="0" fontId="14" fillId="2" borderId="72" xfId="0" applyFont="1" applyFill="1" applyBorder="1"/>
    <xf numFmtId="0" fontId="14" fillId="8" borderId="76" xfId="0" applyFont="1" applyFill="1" applyBorder="1"/>
    <xf numFmtId="0" fontId="14" fillId="2" borderId="3" xfId="0" applyFont="1" applyFill="1" applyBorder="1"/>
    <xf numFmtId="0" fontId="14" fillId="2" borderId="68" xfId="0" applyFont="1" applyFill="1" applyBorder="1"/>
    <xf numFmtId="164" fontId="14" fillId="2" borderId="76" xfId="0" applyNumberFormat="1" applyFont="1" applyFill="1" applyBorder="1"/>
    <xf numFmtId="164" fontId="14" fillId="2" borderId="3" xfId="0" applyNumberFormat="1" applyFont="1" applyFill="1" applyBorder="1"/>
    <xf numFmtId="0" fontId="1" fillId="7" borderId="80" xfId="0" applyFont="1" applyFill="1" applyBorder="1"/>
    <xf numFmtId="0" fontId="1" fillId="7" borderId="76" xfId="0" applyFont="1" applyFill="1" applyBorder="1"/>
    <xf numFmtId="0" fontId="1" fillId="7" borderId="81" xfId="0" applyFont="1" applyFill="1" applyBorder="1"/>
    <xf numFmtId="0" fontId="13" fillId="0" borderId="76" xfId="0" applyFont="1" applyBorder="1" applyAlignment="1">
      <alignment horizontal="center"/>
    </xf>
    <xf numFmtId="0" fontId="13" fillId="0" borderId="0" xfId="0" applyFont="1" applyAlignment="1">
      <alignment horizontal="center"/>
    </xf>
    <xf numFmtId="0" fontId="1" fillId="10" borderId="82" xfId="0" applyFont="1" applyFill="1" applyBorder="1" applyAlignment="1">
      <alignment horizontal="left"/>
    </xf>
    <xf numFmtId="0" fontId="1" fillId="10" borderId="83" xfId="0" applyFont="1" applyFill="1" applyBorder="1"/>
    <xf numFmtId="0" fontId="1" fillId="10" borderId="84" xfId="0" applyFont="1" applyFill="1" applyBorder="1"/>
    <xf numFmtId="0" fontId="14" fillId="0" borderId="76" xfId="0" applyFont="1" applyBorder="1"/>
    <xf numFmtId="0" fontId="1" fillId="2" borderId="70" xfId="0" applyFont="1" applyFill="1" applyBorder="1" applyAlignment="1">
      <alignment horizontal="left"/>
    </xf>
    <xf numFmtId="0" fontId="1" fillId="2" borderId="71" xfId="0" applyFont="1" applyFill="1" applyBorder="1"/>
    <xf numFmtId="0" fontId="1" fillId="2" borderId="72" xfId="0" applyFont="1" applyFill="1" applyBorder="1"/>
    <xf numFmtId="0" fontId="14" fillId="0" borderId="0" xfId="0" applyFont="1" applyAlignment="1">
      <alignment horizontal="left" vertical="center" wrapText="1"/>
    </xf>
    <xf numFmtId="0" fontId="3" fillId="2" borderId="70" xfId="0" applyFont="1" applyFill="1" applyBorder="1" applyAlignment="1">
      <alignment horizontal="right"/>
    </xf>
    <xf numFmtId="0" fontId="3" fillId="2" borderId="71" xfId="0" applyFont="1" applyFill="1" applyBorder="1"/>
    <xf numFmtId="0" fontId="3" fillId="2" borderId="72" xfId="0" applyFont="1" applyFill="1" applyBorder="1"/>
    <xf numFmtId="0" fontId="14" fillId="0" borderId="76" xfId="0" applyFont="1" applyBorder="1" applyAlignment="1">
      <alignment horizontal="left"/>
    </xf>
    <xf numFmtId="0" fontId="3" fillId="2" borderId="70" xfId="0" applyFont="1" applyFill="1" applyBorder="1" applyAlignment="1">
      <alignment horizontal="right" vertical="center"/>
    </xf>
    <xf numFmtId="0" fontId="3" fillId="2" borderId="71" xfId="0" applyFont="1" applyFill="1" applyBorder="1" applyAlignment="1">
      <alignment vertical="center"/>
    </xf>
    <xf numFmtId="0" fontId="3" fillId="2" borderId="72" xfId="0" applyFont="1" applyFill="1" applyBorder="1" applyAlignment="1">
      <alignment vertical="center"/>
    </xf>
    <xf numFmtId="0" fontId="14" fillId="0" borderId="0" xfId="0" applyFont="1" applyAlignment="1">
      <alignment horizontal="left" vertical="center"/>
    </xf>
    <xf numFmtId="0" fontId="14" fillId="0" borderId="76" xfId="0" applyFont="1" applyBorder="1" applyAlignment="1">
      <alignment horizontal="left" wrapText="1"/>
    </xf>
    <xf numFmtId="0" fontId="14" fillId="0" borderId="0" xfId="0" applyFont="1" applyAlignment="1">
      <alignment horizontal="left" wrapText="1"/>
    </xf>
    <xf numFmtId="0" fontId="14" fillId="0" borderId="76" xfId="0" applyFont="1" applyBorder="1" applyAlignment="1">
      <alignment wrapText="1"/>
    </xf>
    <xf numFmtId="0" fontId="14" fillId="0" borderId="0" xfId="0" applyFont="1" applyAlignment="1">
      <alignment wrapText="1"/>
    </xf>
    <xf numFmtId="0" fontId="1" fillId="7" borderId="85" xfId="0" applyFont="1" applyFill="1" applyBorder="1" applyAlignment="1">
      <alignment horizontal="left"/>
    </xf>
    <xf numFmtId="0" fontId="1" fillId="7" borderId="86" xfId="0" applyFont="1" applyFill="1" applyBorder="1"/>
    <xf numFmtId="0" fontId="1" fillId="7" borderId="87" xfId="0" applyFont="1" applyFill="1" applyBorder="1"/>
    <xf numFmtId="0" fontId="21" fillId="0" borderId="76" xfId="0" applyFont="1" applyBorder="1"/>
    <xf numFmtId="0" fontId="14" fillId="0" borderId="0" xfId="0" applyFont="1" applyAlignment="1">
      <alignment horizontal="left" vertical="top" wrapText="1"/>
    </xf>
    <xf numFmtId="0" fontId="0" fillId="0" borderId="31" xfId="0" pivotButton="1" applyBorder="1"/>
    <xf numFmtId="0" fontId="0" fillId="0" borderId="32" xfId="0" applyBorder="1"/>
    <xf numFmtId="0" fontId="0" fillId="0" borderId="31" xfId="0" applyBorder="1"/>
    <xf numFmtId="0" fontId="0" fillId="0" borderId="88" xfId="0" applyBorder="1"/>
    <xf numFmtId="0" fontId="0" fillId="0" borderId="33" xfId="0" applyBorder="1"/>
    <xf numFmtId="0" fontId="0" fillId="0" borderId="89" xfId="0" applyBorder="1"/>
    <xf numFmtId="0" fontId="0" fillId="0" borderId="35" xfId="0" applyBorder="1"/>
    <xf numFmtId="0" fontId="0" fillId="0" borderId="90" xfId="0" applyBorder="1"/>
    <xf numFmtId="165" fontId="1" fillId="0" borderId="1" xfId="0" applyNumberFormat="1" applyFont="1" applyBorder="1" applyAlignment="1">
      <alignment horizontal="center" wrapText="1"/>
    </xf>
    <xf numFmtId="0" fontId="2" fillId="0" borderId="1" xfId="0" applyFont="1" applyBorder="1"/>
    <xf numFmtId="0" fontId="14" fillId="0" borderId="15" xfId="0" applyFont="1" applyBorder="1" applyAlignment="1">
      <alignment horizontal="left" vertical="center" wrapText="1"/>
    </xf>
    <xf numFmtId="0" fontId="2" fillId="0" borderId="21" xfId="0" applyFont="1" applyBorder="1"/>
    <xf numFmtId="0" fontId="2" fillId="0" borderId="18" xfId="0" applyFont="1" applyBorder="1"/>
    <xf numFmtId="0" fontId="14" fillId="0" borderId="8" xfId="0" applyFont="1" applyBorder="1" applyAlignment="1">
      <alignment horizontal="left" vertical="center" wrapText="1"/>
    </xf>
    <xf numFmtId="0" fontId="2" fillId="0" borderId="22" xfId="0" applyFont="1" applyBorder="1"/>
    <xf numFmtId="0" fontId="2" fillId="0" borderId="7" xfId="0" applyFont="1" applyBorder="1"/>
    <xf numFmtId="0" fontId="12" fillId="5" borderId="12" xfId="0" applyFont="1" applyFill="1" applyBorder="1" applyAlignment="1">
      <alignment horizontal="center"/>
    </xf>
    <xf numFmtId="0" fontId="2" fillId="0" borderId="13" xfId="0" applyFont="1" applyBorder="1"/>
    <xf numFmtId="0" fontId="2" fillId="0" borderId="14" xfId="0" applyFont="1" applyBorder="1"/>
    <xf numFmtId="0" fontId="13" fillId="7" borderId="15" xfId="0" applyFont="1" applyFill="1" applyBorder="1" applyAlignment="1">
      <alignment horizontal="center" vertical="center"/>
    </xf>
    <xf numFmtId="0" fontId="13" fillId="7" borderId="8" xfId="0" applyFont="1" applyFill="1" applyBorder="1" applyAlignment="1">
      <alignment horizontal="center" vertical="center" wrapText="1"/>
    </xf>
    <xf numFmtId="0" fontId="13" fillId="7" borderId="8" xfId="0" applyFont="1" applyFill="1" applyBorder="1" applyAlignment="1">
      <alignment horizontal="center" vertical="center"/>
    </xf>
    <xf numFmtId="0" fontId="13" fillId="7" borderId="8" xfId="0" applyFont="1" applyFill="1" applyBorder="1" applyAlignment="1">
      <alignment horizontal="center" wrapText="1"/>
    </xf>
    <xf numFmtId="0" fontId="13" fillId="7" borderId="6" xfId="0" applyFont="1" applyFill="1" applyBorder="1" applyAlignment="1">
      <alignment horizontal="center"/>
    </xf>
    <xf numFmtId="0" fontId="2" fillId="0" borderId="9" xfId="0" applyFont="1" applyBorder="1"/>
    <xf numFmtId="0" fontId="2" fillId="0" borderId="16" xfId="0" applyFont="1" applyBorder="1"/>
    <xf numFmtId="0" fontId="13" fillId="7" borderId="17" xfId="0" applyFont="1" applyFill="1" applyBorder="1" applyAlignment="1">
      <alignment horizontal="center" vertical="center" wrapText="1"/>
    </xf>
    <xf numFmtId="0" fontId="2" fillId="0" borderId="19" xfId="0" applyFont="1" applyBorder="1"/>
    <xf numFmtId="0" fontId="2" fillId="0" borderId="24" xfId="0" applyFont="1" applyBorder="1"/>
    <xf numFmtId="0" fontId="2" fillId="0" borderId="25" xfId="0" applyFont="1" applyBorder="1"/>
    <xf numFmtId="0" fontId="17" fillId="4" borderId="37" xfId="0" applyFont="1" applyFill="1" applyBorder="1" applyAlignment="1">
      <alignment horizontal="center" wrapText="1"/>
    </xf>
    <xf numFmtId="0" fontId="2" fillId="0" borderId="38" xfId="0" applyFont="1" applyBorder="1"/>
    <xf numFmtId="0" fontId="2" fillId="0" borderId="39" xfId="0" applyFont="1" applyBorder="1"/>
    <xf numFmtId="9" fontId="14" fillId="8" borderId="8" xfId="0" applyNumberFormat="1" applyFont="1" applyFill="1" applyBorder="1" applyAlignment="1">
      <alignment horizontal="center" vertical="center"/>
    </xf>
    <xf numFmtId="0" fontId="14" fillId="0" borderId="47" xfId="0" applyFont="1" applyBorder="1" applyAlignment="1">
      <alignment horizontal="left" wrapText="1"/>
    </xf>
    <xf numFmtId="0" fontId="2" fillId="0" borderId="48" xfId="0" applyFont="1" applyBorder="1"/>
    <xf numFmtId="0" fontId="14" fillId="0" borderId="50" xfId="0" applyFont="1" applyBorder="1" applyAlignment="1">
      <alignment horizontal="left" wrapText="1"/>
    </xf>
    <xf numFmtId="0" fontId="2" fillId="0" borderId="51" xfId="0" applyFont="1" applyBorder="1"/>
    <xf numFmtId="0" fontId="1" fillId="7" borderId="53" xfId="0" applyFont="1" applyFill="1" applyBorder="1" applyAlignment="1">
      <alignment horizontal="center"/>
    </xf>
    <xf numFmtId="0" fontId="2" fillId="0" borderId="54" xfId="0" applyFont="1" applyBorder="1"/>
    <xf numFmtId="0" fontId="13" fillId="7" borderId="56" xfId="0" applyFont="1" applyFill="1" applyBorder="1" applyAlignment="1">
      <alignment horizontal="center"/>
    </xf>
    <xf numFmtId="0" fontId="2" fillId="0" borderId="57" xfId="0" applyFont="1" applyBorder="1"/>
    <xf numFmtId="0" fontId="13" fillId="7" borderId="73" xfId="0" applyFont="1" applyFill="1" applyBorder="1" applyAlignment="1">
      <alignment horizontal="center"/>
    </xf>
    <xf numFmtId="0" fontId="2" fillId="0" borderId="74" xfId="0" applyFont="1" applyBorder="1"/>
    <xf numFmtId="0" fontId="2" fillId="0" borderId="75" xfId="0" applyFont="1" applyBorder="1"/>
    <xf numFmtId="167" fontId="14" fillId="2" borderId="77" xfId="0" applyNumberFormat="1" applyFont="1" applyFill="1" applyBorder="1" applyAlignment="1">
      <alignment horizontal="center" vertical="center"/>
    </xf>
    <xf numFmtId="0" fontId="2" fillId="0" borderId="78" xfId="0" applyFont="1" applyBorder="1"/>
    <xf numFmtId="0" fontId="2" fillId="0" borderId="79" xfId="0" applyFont="1" applyBorder="1"/>
    <xf numFmtId="0" fontId="14" fillId="0" borderId="77" xfId="0" applyFont="1" applyBorder="1" applyAlignment="1">
      <alignment horizontal="left" vertical="center" wrapText="1"/>
    </xf>
    <xf numFmtId="0" fontId="14" fillId="0" borderId="77" xfId="0" applyFont="1" applyBorder="1" applyAlignment="1">
      <alignment horizontal="left" vertical="center"/>
    </xf>
    <xf numFmtId="0" fontId="14" fillId="0" borderId="73" xfId="0" applyFont="1" applyBorder="1" applyAlignment="1">
      <alignment horizontal="left" vertical="top" wrapText="1"/>
    </xf>
    <xf numFmtId="0" fontId="0" fillId="0" borderId="32" xfId="0" applyNumberFormat="1" applyBorder="1"/>
    <xf numFmtId="0" fontId="0" fillId="0" borderId="34" xfId="0" applyNumberFormat="1" applyBorder="1"/>
    <xf numFmtId="0" fontId="0" fillId="0" borderId="36"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G2" sheet="ESTADO ACCIONES MAYO"/>
  </cacheSource>
  <cacheFields count="33">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6197.388871875002" refreshedVersion="8" recordCount="17" xr:uid="{00000000-000A-0000-FFFF-FFFF00000000}">
  <cacheSource type="worksheet">
    <worksheetSource ref="A2:AG19" sheet="ESTADO ACCIONES MAYO"/>
  </cacheSource>
  <cacheFields count="33">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164">
      <sharedItems containsBlank="1"/>
    </cacheField>
    <cacheField name="FISCAL" numFmtId="164">
      <sharedItems containsBlank="1"/>
    </cacheField>
    <cacheField name="CAUSA HALLAZGO" numFmtId="0">
      <sharedItems/>
    </cacheField>
    <cacheField name="DESCRIPCIÓN ACCIÓN" numFmtId="0">
      <sharedItems/>
    </cacheField>
    <cacheField name="NOMBRE INDICADOR" numFmtId="164">
      <sharedItems/>
    </cacheField>
    <cacheField name="FORMULA INDICADOR" numFmtId="164">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SemiMixedTypes="0" containsNonDate="0" containsDate="1" containsString="0"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164">
      <sharedItems/>
    </cacheField>
    <cacheField name="DICTAMEN ACCIÓN CB" numFmtId="164">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d v="2020-07-07T00:00:00"/>
    <d v="2021-12-31T00:00:00"/>
    <s v="CERRADA"/>
    <s v="Auditoria regularidad No 097 de 2022"/>
    <s v="CUMPLIDA EFECTIVA"/>
    <n v="1"/>
    <n v="0.8"/>
    <s v="SUBSECRETARÍA DE GESTIÓN JURIDICA - OTIC"/>
    <s v="DIRECCIÓN DE CONTRATACIÓN  OFICINA DE TECNOLOGIAS DE LA INFORMACION Y LAS COMUNICACIONES"/>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d v="2020-07-03T00:00:00"/>
    <d v="2021-06-22T00:00:00"/>
    <s v="CERRADA"/>
    <s v="Auditoria regularidad No 097 de 2022"/>
    <s v="CUMPLIDA EFECTIVA"/>
    <n v="1"/>
    <n v="1"/>
    <s v="SUBSECRETARÍA DE GESTIÓN DE LA MOVILIDAD"/>
    <s v="SUBDIRECCIÓN DE SEÑALIZACIÓN"/>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6" applyNumberFormats="0" applyBorderFormats="0" applyFontFormats="0" applyPatternFormats="0" applyAlignmentFormats="0" applyWidthHeightFormats="0" dataCaption="" updatedVersion="8" compact="0" compactData="0">
  <location ref="A3:D17" firstHeaderRow="1" firstDataRow="1" firstDataCol="3"/>
  <pivotFields count="33">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numFmtId="164"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numFmtId="164" outline="0" multipleItemSelectionAllowed="1" showAll="0"/>
    <pivotField name="FORMULA INDICADOR" compact="0" numFmtId="164" outline="0" multipleItemSelectionAllowed="1" showAll="0"/>
    <pivotField name="VALOR META" compact="0" outline="0" multipleItemSelectionAllowed="1" showAll="0"/>
    <pivotField name="AREA RESPONSABLE" compact="0" outline="0" multipleItemSelectionAllowed="1" showAll="0"/>
    <pivotField name="FECHA DE INICIO" compact="0" numFmtId="164"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numFmtId="164" outline="0" multipleItemSelectionAllowed="1" showAll="0"/>
    <pivotField name="DICTAMEN ACCIÓN CB" compact="0" numFmtId="164"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3">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323"/>
  <sheetViews>
    <sheetView tabSelected="1" topLeftCell="A192" zoomScale="130" zoomScaleNormal="130" workbookViewId="0">
      <selection activeCell="F195" sqref="F195"/>
    </sheetView>
  </sheetViews>
  <sheetFormatPr baseColWidth="10" defaultColWidth="14.42578125" defaultRowHeight="15" customHeight="1"/>
  <cols>
    <col min="1" max="2" width="16" customWidth="1"/>
    <col min="3" max="3" width="15.7109375"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3.85546875" customWidth="1"/>
    <col min="25" max="31" width="16" customWidth="1"/>
    <col min="32" max="32" width="15" customWidth="1"/>
    <col min="33" max="33" width="16.85546875" customWidth="1"/>
    <col min="34" max="34" width="18" customWidth="1"/>
    <col min="35" max="35" width="101.28515625" customWidth="1"/>
    <col min="36" max="43" width="16" customWidth="1"/>
  </cols>
  <sheetData>
    <row r="1" spans="1:43" ht="21" customHeight="1">
      <c r="A1" s="181" t="s">
        <v>0</v>
      </c>
      <c r="B1" s="182"/>
      <c r="C1" s="182"/>
      <c r="D1" s="182"/>
      <c r="E1" s="182"/>
      <c r="F1" s="182"/>
      <c r="G1" s="182"/>
      <c r="H1" s="182"/>
      <c r="I1" s="182"/>
      <c r="J1" s="182"/>
      <c r="K1" s="182"/>
      <c r="L1" s="182"/>
      <c r="M1" s="182"/>
      <c r="N1" s="1"/>
      <c r="O1" s="1"/>
      <c r="P1" s="1"/>
      <c r="Q1" s="2"/>
      <c r="R1" s="2"/>
      <c r="S1" s="2"/>
      <c r="T1" s="3"/>
      <c r="U1" s="4"/>
      <c r="V1" s="3"/>
      <c r="W1" s="5"/>
      <c r="X1" s="5"/>
      <c r="Y1" s="3"/>
      <c r="Z1" s="4"/>
      <c r="AA1" s="4"/>
      <c r="AB1" s="4"/>
      <c r="AC1" s="4"/>
      <c r="AD1" s="2"/>
      <c r="AE1" s="2"/>
      <c r="AF1" s="6"/>
      <c r="AG1" s="7"/>
      <c r="AH1" s="8"/>
      <c r="AI1" s="2"/>
    </row>
    <row r="2" spans="1:43" ht="40.5"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6" t="s">
        <v>26</v>
      </c>
      <c r="AA2" s="14" t="s">
        <v>27</v>
      </c>
      <c r="AB2" s="14" t="s">
        <v>28</v>
      </c>
      <c r="AC2" s="14" t="s">
        <v>29</v>
      </c>
      <c r="AD2" s="14" t="s">
        <v>30</v>
      </c>
      <c r="AE2" s="14" t="s">
        <v>31</v>
      </c>
      <c r="AF2" s="17" t="s">
        <v>32</v>
      </c>
      <c r="AG2" s="18" t="s">
        <v>33</v>
      </c>
      <c r="AH2" s="19" t="s">
        <v>34</v>
      </c>
      <c r="AI2" s="20" t="s">
        <v>35</v>
      </c>
      <c r="AJ2" s="21"/>
      <c r="AK2" s="21"/>
      <c r="AL2" s="21"/>
      <c r="AM2" s="21"/>
      <c r="AN2" s="21"/>
      <c r="AO2" s="21"/>
      <c r="AP2" s="21"/>
      <c r="AQ2" s="21"/>
    </row>
    <row r="3" spans="1:43" ht="21" customHeight="1">
      <c r="A3" s="22">
        <v>44001</v>
      </c>
      <c r="B3" s="23" t="s">
        <v>36</v>
      </c>
      <c r="C3" s="23" t="s">
        <v>37</v>
      </c>
      <c r="D3" s="23" t="s">
        <v>38</v>
      </c>
      <c r="E3" s="6">
        <v>2020</v>
      </c>
      <c r="F3" s="6">
        <v>107</v>
      </c>
      <c r="G3" s="24" t="s">
        <v>39</v>
      </c>
      <c r="H3" s="6">
        <v>2</v>
      </c>
      <c r="I3" s="23" t="s">
        <v>40</v>
      </c>
      <c r="J3" s="23" t="s">
        <v>41</v>
      </c>
      <c r="K3" s="23" t="s">
        <v>42</v>
      </c>
      <c r="L3" s="23" t="s">
        <v>43</v>
      </c>
      <c r="M3" s="23" t="s">
        <v>44</v>
      </c>
      <c r="N3" s="6" t="s">
        <v>45</v>
      </c>
      <c r="O3" s="25" t="s">
        <v>45</v>
      </c>
      <c r="P3" s="25"/>
      <c r="Q3" s="23" t="s">
        <v>46</v>
      </c>
      <c r="R3" s="23" t="s">
        <v>47</v>
      </c>
      <c r="S3" s="25" t="s">
        <v>48</v>
      </c>
      <c r="T3" s="25" t="s">
        <v>49</v>
      </c>
      <c r="U3" s="26">
        <v>1</v>
      </c>
      <c r="V3" s="23" t="s">
        <v>50</v>
      </c>
      <c r="W3" s="27">
        <v>44019</v>
      </c>
      <c r="X3" s="27">
        <v>44561</v>
      </c>
      <c r="Y3" s="6" t="s">
        <v>51</v>
      </c>
      <c r="Z3" s="25" t="s">
        <v>52</v>
      </c>
      <c r="AA3" s="25" t="s">
        <v>53</v>
      </c>
      <c r="AB3" s="28">
        <v>1</v>
      </c>
      <c r="AC3" s="29">
        <v>0.8</v>
      </c>
      <c r="AD3" s="23" t="s">
        <v>54</v>
      </c>
      <c r="AE3" s="23" t="s">
        <v>50</v>
      </c>
      <c r="AF3" s="30" t="s">
        <v>51</v>
      </c>
      <c r="AG3" s="31">
        <v>44568</v>
      </c>
      <c r="AH3" s="30" t="s">
        <v>55</v>
      </c>
      <c r="AI3" s="23" t="s">
        <v>56</v>
      </c>
    </row>
    <row r="4" spans="1:43" ht="21" customHeight="1">
      <c r="A4" s="22">
        <v>44001</v>
      </c>
      <c r="B4" s="23" t="s">
        <v>36</v>
      </c>
      <c r="C4" s="23" t="s">
        <v>37</v>
      </c>
      <c r="D4" s="23" t="s">
        <v>38</v>
      </c>
      <c r="E4" s="6">
        <v>2020</v>
      </c>
      <c r="F4" s="6">
        <v>107</v>
      </c>
      <c r="G4" s="24" t="s">
        <v>57</v>
      </c>
      <c r="H4" s="6">
        <v>1</v>
      </c>
      <c r="I4" s="23" t="s">
        <v>40</v>
      </c>
      <c r="J4" s="23" t="s">
        <v>41</v>
      </c>
      <c r="K4" s="23" t="s">
        <v>42</v>
      </c>
      <c r="L4" s="23" t="s">
        <v>43</v>
      </c>
      <c r="M4" s="23" t="s">
        <v>58</v>
      </c>
      <c r="N4" s="6" t="s">
        <v>45</v>
      </c>
      <c r="O4" s="25" t="s">
        <v>45</v>
      </c>
      <c r="P4" s="25"/>
      <c r="Q4" s="23" t="s">
        <v>59</v>
      </c>
      <c r="R4" s="23" t="s">
        <v>60</v>
      </c>
      <c r="S4" s="25" t="s">
        <v>61</v>
      </c>
      <c r="T4" s="25" t="s">
        <v>62</v>
      </c>
      <c r="U4" s="26">
        <v>1</v>
      </c>
      <c r="V4" s="23" t="s">
        <v>63</v>
      </c>
      <c r="W4" s="27">
        <v>44015</v>
      </c>
      <c r="X4" s="27">
        <v>44369</v>
      </c>
      <c r="Y4" s="6" t="s">
        <v>51</v>
      </c>
      <c r="Z4" s="25" t="s">
        <v>52</v>
      </c>
      <c r="AA4" s="25" t="s">
        <v>53</v>
      </c>
      <c r="AB4" s="28">
        <v>1</v>
      </c>
      <c r="AC4" s="29">
        <v>1</v>
      </c>
      <c r="AD4" s="23" t="s">
        <v>64</v>
      </c>
      <c r="AE4" s="23" t="s">
        <v>63</v>
      </c>
      <c r="AF4" s="30" t="s">
        <v>51</v>
      </c>
      <c r="AG4" s="31">
        <v>44385</v>
      </c>
      <c r="AH4" s="30" t="s">
        <v>65</v>
      </c>
      <c r="AI4" s="23" t="s">
        <v>66</v>
      </c>
    </row>
    <row r="5" spans="1:43" ht="21" customHeight="1">
      <c r="A5" s="22">
        <v>44001</v>
      </c>
      <c r="B5" s="23" t="s">
        <v>36</v>
      </c>
      <c r="C5" s="23" t="s">
        <v>37</v>
      </c>
      <c r="D5" s="23" t="s">
        <v>38</v>
      </c>
      <c r="E5" s="6">
        <v>2020</v>
      </c>
      <c r="F5" s="6">
        <v>107</v>
      </c>
      <c r="G5" s="24" t="s">
        <v>67</v>
      </c>
      <c r="H5" s="6">
        <v>1</v>
      </c>
      <c r="I5" s="23" t="s">
        <v>40</v>
      </c>
      <c r="J5" s="23" t="s">
        <v>41</v>
      </c>
      <c r="K5" s="23" t="s">
        <v>42</v>
      </c>
      <c r="L5" s="23" t="s">
        <v>43</v>
      </c>
      <c r="M5" s="23" t="s">
        <v>68</v>
      </c>
      <c r="N5" s="6" t="s">
        <v>45</v>
      </c>
      <c r="O5" s="25" t="s">
        <v>45</v>
      </c>
      <c r="P5" s="25"/>
      <c r="Q5" s="23" t="s">
        <v>69</v>
      </c>
      <c r="R5" s="23" t="s">
        <v>70</v>
      </c>
      <c r="S5" s="25" t="s">
        <v>71</v>
      </c>
      <c r="T5" s="25" t="s">
        <v>72</v>
      </c>
      <c r="U5" s="26">
        <v>1</v>
      </c>
      <c r="V5" s="23" t="s">
        <v>73</v>
      </c>
      <c r="W5" s="27">
        <v>44015</v>
      </c>
      <c r="X5" s="27">
        <v>44369</v>
      </c>
      <c r="Y5" s="6" t="s">
        <v>51</v>
      </c>
      <c r="Z5" s="25" t="s">
        <v>52</v>
      </c>
      <c r="AA5" s="25" t="s">
        <v>53</v>
      </c>
      <c r="AB5" s="28">
        <v>1</v>
      </c>
      <c r="AC5" s="29">
        <v>1</v>
      </c>
      <c r="AD5" s="23" t="s">
        <v>64</v>
      </c>
      <c r="AE5" s="23" t="s">
        <v>73</v>
      </c>
      <c r="AF5" s="30" t="s">
        <v>51</v>
      </c>
      <c r="AG5" s="31">
        <v>44379</v>
      </c>
      <c r="AH5" s="30" t="s">
        <v>65</v>
      </c>
      <c r="AI5" s="23" t="s">
        <v>74</v>
      </c>
    </row>
    <row r="6" spans="1:43" ht="21" customHeight="1">
      <c r="A6" s="22">
        <v>44001</v>
      </c>
      <c r="B6" s="23" t="s">
        <v>36</v>
      </c>
      <c r="C6" s="23" t="s">
        <v>37</v>
      </c>
      <c r="D6" s="23" t="s">
        <v>38</v>
      </c>
      <c r="E6" s="6">
        <v>2020</v>
      </c>
      <c r="F6" s="6">
        <v>107</v>
      </c>
      <c r="G6" s="24" t="s">
        <v>67</v>
      </c>
      <c r="H6" s="6">
        <v>2</v>
      </c>
      <c r="I6" s="23" t="s">
        <v>40</v>
      </c>
      <c r="J6" s="23" t="s">
        <v>41</v>
      </c>
      <c r="K6" s="23" t="s">
        <v>42</v>
      </c>
      <c r="L6" s="23" t="s">
        <v>43</v>
      </c>
      <c r="M6" s="23" t="s">
        <v>68</v>
      </c>
      <c r="N6" s="6" t="s">
        <v>45</v>
      </c>
      <c r="O6" s="25" t="s">
        <v>45</v>
      </c>
      <c r="P6" s="25"/>
      <c r="Q6" s="23" t="s">
        <v>75</v>
      </c>
      <c r="R6" s="23" t="s">
        <v>76</v>
      </c>
      <c r="S6" s="25" t="s">
        <v>71</v>
      </c>
      <c r="T6" s="25" t="s">
        <v>72</v>
      </c>
      <c r="U6" s="26">
        <v>1</v>
      </c>
      <c r="V6" s="23" t="s">
        <v>73</v>
      </c>
      <c r="W6" s="27">
        <v>44015</v>
      </c>
      <c r="X6" s="27">
        <v>44369</v>
      </c>
      <c r="Y6" s="6" t="s">
        <v>51</v>
      </c>
      <c r="Z6" s="25" t="s">
        <v>52</v>
      </c>
      <c r="AA6" s="25" t="s">
        <v>53</v>
      </c>
      <c r="AB6" s="28">
        <v>1</v>
      </c>
      <c r="AC6" s="29">
        <v>1</v>
      </c>
      <c r="AD6" s="23" t="s">
        <v>64</v>
      </c>
      <c r="AE6" s="23" t="s">
        <v>73</v>
      </c>
      <c r="AF6" s="30" t="s">
        <v>51</v>
      </c>
      <c r="AG6" s="31">
        <v>44350</v>
      </c>
      <c r="AH6" s="30" t="s">
        <v>65</v>
      </c>
      <c r="AI6" s="23" t="s">
        <v>77</v>
      </c>
    </row>
    <row r="7" spans="1:43" ht="21" customHeight="1">
      <c r="A7" s="22">
        <v>44001</v>
      </c>
      <c r="B7" s="23" t="s">
        <v>36</v>
      </c>
      <c r="C7" s="23" t="s">
        <v>37</v>
      </c>
      <c r="D7" s="23" t="s">
        <v>38</v>
      </c>
      <c r="E7" s="6">
        <v>2020</v>
      </c>
      <c r="F7" s="6">
        <v>107</v>
      </c>
      <c r="G7" s="24" t="s">
        <v>78</v>
      </c>
      <c r="H7" s="6">
        <v>1</v>
      </c>
      <c r="I7" s="23" t="s">
        <v>40</v>
      </c>
      <c r="J7" s="23" t="s">
        <v>41</v>
      </c>
      <c r="K7" s="23" t="s">
        <v>42</v>
      </c>
      <c r="L7" s="23" t="s">
        <v>43</v>
      </c>
      <c r="M7" s="23" t="s">
        <v>79</v>
      </c>
      <c r="N7" s="6" t="s">
        <v>45</v>
      </c>
      <c r="O7" s="25" t="s">
        <v>45</v>
      </c>
      <c r="P7" s="25" t="s">
        <v>45</v>
      </c>
      <c r="Q7" s="23" t="s">
        <v>80</v>
      </c>
      <c r="R7" s="23" t="s">
        <v>81</v>
      </c>
      <c r="S7" s="25" t="s">
        <v>82</v>
      </c>
      <c r="T7" s="25" t="s">
        <v>83</v>
      </c>
      <c r="U7" s="26">
        <v>1</v>
      </c>
      <c r="V7" s="23" t="s">
        <v>73</v>
      </c>
      <c r="W7" s="27">
        <v>44015</v>
      </c>
      <c r="X7" s="27">
        <v>44369</v>
      </c>
      <c r="Y7" s="6" t="s">
        <v>51</v>
      </c>
      <c r="Z7" s="25" t="s">
        <v>52</v>
      </c>
      <c r="AA7" s="25" t="s">
        <v>53</v>
      </c>
      <c r="AB7" s="28">
        <v>1</v>
      </c>
      <c r="AC7" s="29">
        <v>1</v>
      </c>
      <c r="AD7" s="23" t="s">
        <v>64</v>
      </c>
      <c r="AE7" s="23" t="s">
        <v>73</v>
      </c>
      <c r="AF7" s="30" t="s">
        <v>51</v>
      </c>
      <c r="AG7" s="31">
        <v>44379</v>
      </c>
      <c r="AH7" s="30" t="s">
        <v>65</v>
      </c>
      <c r="AI7" s="23" t="s">
        <v>84</v>
      </c>
    </row>
    <row r="8" spans="1:43" ht="21" customHeight="1">
      <c r="A8" s="22">
        <v>44001</v>
      </c>
      <c r="B8" s="23" t="s">
        <v>36</v>
      </c>
      <c r="C8" s="23" t="s">
        <v>37</v>
      </c>
      <c r="D8" s="23" t="s">
        <v>38</v>
      </c>
      <c r="E8" s="6">
        <v>2020</v>
      </c>
      <c r="F8" s="6">
        <v>107</v>
      </c>
      <c r="G8" s="24" t="s">
        <v>85</v>
      </c>
      <c r="H8" s="6">
        <v>1</v>
      </c>
      <c r="I8" s="23" t="s">
        <v>40</v>
      </c>
      <c r="J8" s="23" t="s">
        <v>41</v>
      </c>
      <c r="K8" s="23" t="s">
        <v>42</v>
      </c>
      <c r="L8" s="23" t="s">
        <v>43</v>
      </c>
      <c r="M8" s="23" t="s">
        <v>86</v>
      </c>
      <c r="N8" s="6" t="s">
        <v>45</v>
      </c>
      <c r="O8" s="25" t="s">
        <v>45</v>
      </c>
      <c r="P8" s="25"/>
      <c r="Q8" s="23" t="s">
        <v>69</v>
      </c>
      <c r="R8" s="23" t="s">
        <v>76</v>
      </c>
      <c r="S8" s="25" t="s">
        <v>71</v>
      </c>
      <c r="T8" s="25" t="s">
        <v>72</v>
      </c>
      <c r="U8" s="26">
        <v>1</v>
      </c>
      <c r="V8" s="23" t="s">
        <v>73</v>
      </c>
      <c r="W8" s="27">
        <v>44015</v>
      </c>
      <c r="X8" s="27">
        <v>44369</v>
      </c>
      <c r="Y8" s="6" t="s">
        <v>51</v>
      </c>
      <c r="Z8" s="25" t="s">
        <v>52</v>
      </c>
      <c r="AA8" s="25" t="s">
        <v>53</v>
      </c>
      <c r="AB8" s="28">
        <v>1</v>
      </c>
      <c r="AC8" s="29">
        <v>1</v>
      </c>
      <c r="AD8" s="23" t="s">
        <v>64</v>
      </c>
      <c r="AE8" s="23" t="s">
        <v>73</v>
      </c>
      <c r="AF8" s="30" t="s">
        <v>51</v>
      </c>
      <c r="AG8" s="31">
        <v>44350</v>
      </c>
      <c r="AH8" s="30" t="s">
        <v>65</v>
      </c>
      <c r="AI8" s="23" t="s">
        <v>87</v>
      </c>
    </row>
    <row r="9" spans="1:43" ht="21" customHeight="1">
      <c r="A9" s="22">
        <v>44001</v>
      </c>
      <c r="B9" s="23" t="s">
        <v>36</v>
      </c>
      <c r="C9" s="23" t="s">
        <v>37</v>
      </c>
      <c r="D9" s="23" t="s">
        <v>38</v>
      </c>
      <c r="E9" s="6">
        <v>2020</v>
      </c>
      <c r="F9" s="6">
        <v>107</v>
      </c>
      <c r="G9" s="24" t="s">
        <v>85</v>
      </c>
      <c r="H9" s="6">
        <v>2</v>
      </c>
      <c r="I9" s="23" t="s">
        <v>40</v>
      </c>
      <c r="J9" s="23" t="s">
        <v>41</v>
      </c>
      <c r="K9" s="23" t="s">
        <v>42</v>
      </c>
      <c r="L9" s="23" t="s">
        <v>43</v>
      </c>
      <c r="M9" s="23" t="s">
        <v>86</v>
      </c>
      <c r="N9" s="6" t="s">
        <v>45</v>
      </c>
      <c r="O9" s="25" t="s">
        <v>45</v>
      </c>
      <c r="P9" s="25"/>
      <c r="Q9" s="23" t="s">
        <v>88</v>
      </c>
      <c r="R9" s="23" t="s">
        <v>76</v>
      </c>
      <c r="S9" s="25" t="s">
        <v>71</v>
      </c>
      <c r="T9" s="25" t="s">
        <v>72</v>
      </c>
      <c r="U9" s="26">
        <v>1</v>
      </c>
      <c r="V9" s="23" t="s">
        <v>73</v>
      </c>
      <c r="W9" s="27">
        <v>44015</v>
      </c>
      <c r="X9" s="27">
        <v>44369</v>
      </c>
      <c r="Y9" s="6" t="s">
        <v>51</v>
      </c>
      <c r="Z9" s="25" t="s">
        <v>52</v>
      </c>
      <c r="AA9" s="25" t="s">
        <v>53</v>
      </c>
      <c r="AB9" s="28">
        <v>1</v>
      </c>
      <c r="AC9" s="29">
        <v>1</v>
      </c>
      <c r="AD9" s="23" t="s">
        <v>64</v>
      </c>
      <c r="AE9" s="23" t="s">
        <v>73</v>
      </c>
      <c r="AF9" s="30" t="s">
        <v>51</v>
      </c>
      <c r="AG9" s="31">
        <v>44350</v>
      </c>
      <c r="AH9" s="30" t="s">
        <v>65</v>
      </c>
      <c r="AI9" s="23" t="s">
        <v>89</v>
      </c>
    </row>
    <row r="10" spans="1:43" ht="21" customHeight="1">
      <c r="A10" s="22">
        <v>44001</v>
      </c>
      <c r="B10" s="23" t="s">
        <v>36</v>
      </c>
      <c r="C10" s="23" t="s">
        <v>37</v>
      </c>
      <c r="D10" s="23" t="s">
        <v>38</v>
      </c>
      <c r="E10" s="6">
        <v>2020</v>
      </c>
      <c r="F10" s="6">
        <v>107</v>
      </c>
      <c r="G10" s="24" t="s">
        <v>90</v>
      </c>
      <c r="H10" s="6">
        <v>1</v>
      </c>
      <c r="I10" s="23" t="s">
        <v>40</v>
      </c>
      <c r="J10" s="23" t="s">
        <v>41</v>
      </c>
      <c r="K10" s="23" t="s">
        <v>42</v>
      </c>
      <c r="L10" s="23" t="s">
        <v>43</v>
      </c>
      <c r="M10" s="23" t="s">
        <v>91</v>
      </c>
      <c r="N10" s="6" t="s">
        <v>45</v>
      </c>
      <c r="O10" s="25" t="s">
        <v>45</v>
      </c>
      <c r="P10" s="25" t="s">
        <v>45</v>
      </c>
      <c r="Q10" s="23" t="s">
        <v>92</v>
      </c>
      <c r="R10" s="23" t="s">
        <v>93</v>
      </c>
      <c r="S10" s="25" t="s">
        <v>94</v>
      </c>
      <c r="T10" s="25" t="s">
        <v>95</v>
      </c>
      <c r="U10" s="26">
        <v>1</v>
      </c>
      <c r="V10" s="23" t="s">
        <v>63</v>
      </c>
      <c r="W10" s="27">
        <v>44015</v>
      </c>
      <c r="X10" s="27">
        <v>44369</v>
      </c>
      <c r="Y10" s="6" t="s">
        <v>51</v>
      </c>
      <c r="Z10" s="25" t="s">
        <v>52</v>
      </c>
      <c r="AA10" s="25" t="s">
        <v>53</v>
      </c>
      <c r="AB10" s="28">
        <v>1</v>
      </c>
      <c r="AC10" s="29">
        <v>0.8</v>
      </c>
      <c r="AD10" s="23" t="s">
        <v>64</v>
      </c>
      <c r="AE10" s="23" t="s">
        <v>63</v>
      </c>
      <c r="AF10" s="30" t="s">
        <v>51</v>
      </c>
      <c r="AG10" s="31">
        <v>44174</v>
      </c>
      <c r="AH10" s="30" t="s">
        <v>65</v>
      </c>
      <c r="AI10" s="23" t="s">
        <v>96</v>
      </c>
    </row>
    <row r="11" spans="1:43" ht="21" customHeight="1">
      <c r="A11" s="22">
        <v>44001</v>
      </c>
      <c r="B11" s="23" t="s">
        <v>36</v>
      </c>
      <c r="C11" s="23" t="s">
        <v>37</v>
      </c>
      <c r="D11" s="23" t="s">
        <v>38</v>
      </c>
      <c r="E11" s="6">
        <v>2020</v>
      </c>
      <c r="F11" s="6">
        <v>107</v>
      </c>
      <c r="G11" s="24" t="s">
        <v>90</v>
      </c>
      <c r="H11" s="6">
        <v>2</v>
      </c>
      <c r="I11" s="23" t="s">
        <v>40</v>
      </c>
      <c r="J11" s="23" t="s">
        <v>41</v>
      </c>
      <c r="K11" s="23" t="s">
        <v>42</v>
      </c>
      <c r="L11" s="23" t="s">
        <v>43</v>
      </c>
      <c r="M11" s="23" t="s">
        <v>91</v>
      </c>
      <c r="N11" s="6" t="s">
        <v>45</v>
      </c>
      <c r="O11" s="25" t="s">
        <v>45</v>
      </c>
      <c r="P11" s="25" t="s">
        <v>45</v>
      </c>
      <c r="Q11" s="23" t="s">
        <v>97</v>
      </c>
      <c r="R11" s="23" t="s">
        <v>98</v>
      </c>
      <c r="S11" s="25" t="s">
        <v>99</v>
      </c>
      <c r="T11" s="25" t="s">
        <v>100</v>
      </c>
      <c r="U11" s="26">
        <v>1</v>
      </c>
      <c r="V11" s="23" t="s">
        <v>63</v>
      </c>
      <c r="W11" s="27">
        <v>44015</v>
      </c>
      <c r="X11" s="27">
        <v>44369</v>
      </c>
      <c r="Y11" s="6" t="s">
        <v>51</v>
      </c>
      <c r="Z11" s="25" t="s">
        <v>52</v>
      </c>
      <c r="AA11" s="25" t="s">
        <v>53</v>
      </c>
      <c r="AB11" s="28">
        <v>1</v>
      </c>
      <c r="AC11" s="29">
        <v>0.8</v>
      </c>
      <c r="AD11" s="23" t="s">
        <v>64</v>
      </c>
      <c r="AE11" s="23" t="s">
        <v>63</v>
      </c>
      <c r="AF11" s="30" t="s">
        <v>51</v>
      </c>
      <c r="AG11" s="31">
        <v>44379</v>
      </c>
      <c r="AH11" s="30" t="s">
        <v>65</v>
      </c>
      <c r="AI11" s="23" t="s">
        <v>101</v>
      </c>
    </row>
    <row r="12" spans="1:43" ht="21" customHeight="1">
      <c r="A12" s="22">
        <v>44096</v>
      </c>
      <c r="B12" s="23" t="s">
        <v>36</v>
      </c>
      <c r="C12" s="23" t="s">
        <v>37</v>
      </c>
      <c r="D12" s="23" t="s">
        <v>38</v>
      </c>
      <c r="E12" s="6">
        <v>2020</v>
      </c>
      <c r="F12" s="6">
        <v>112</v>
      </c>
      <c r="G12" s="24" t="s">
        <v>102</v>
      </c>
      <c r="H12" s="6">
        <v>1</v>
      </c>
      <c r="I12" s="23" t="s">
        <v>40</v>
      </c>
      <c r="J12" s="23" t="s">
        <v>103</v>
      </c>
      <c r="K12" s="23" t="s">
        <v>42</v>
      </c>
      <c r="L12" s="23" t="s">
        <v>43</v>
      </c>
      <c r="M12" s="23" t="s">
        <v>104</v>
      </c>
      <c r="N12" s="6" t="s">
        <v>45</v>
      </c>
      <c r="O12" s="25" t="s">
        <v>45</v>
      </c>
      <c r="P12" s="25"/>
      <c r="Q12" s="23" t="s">
        <v>105</v>
      </c>
      <c r="R12" s="23" t="s">
        <v>106</v>
      </c>
      <c r="S12" s="25" t="s">
        <v>107</v>
      </c>
      <c r="T12" s="25" t="s">
        <v>108</v>
      </c>
      <c r="U12" s="26">
        <v>1</v>
      </c>
      <c r="V12" s="23" t="s">
        <v>109</v>
      </c>
      <c r="W12" s="27">
        <v>44111</v>
      </c>
      <c r="X12" s="27">
        <v>44461</v>
      </c>
      <c r="Y12" s="6" t="s">
        <v>51</v>
      </c>
      <c r="Z12" s="25" t="s">
        <v>52</v>
      </c>
      <c r="AA12" s="25" t="s">
        <v>53</v>
      </c>
      <c r="AB12" s="28">
        <v>1</v>
      </c>
      <c r="AC12" s="29">
        <v>0.8</v>
      </c>
      <c r="AD12" s="23" t="s">
        <v>109</v>
      </c>
      <c r="AE12" s="23" t="s">
        <v>109</v>
      </c>
      <c r="AF12" s="30" t="s">
        <v>51</v>
      </c>
      <c r="AG12" s="31">
        <v>44475</v>
      </c>
      <c r="AH12" s="30" t="s">
        <v>110</v>
      </c>
      <c r="AI12" s="23" t="s">
        <v>111</v>
      </c>
    </row>
    <row r="13" spans="1:43" ht="21" customHeight="1">
      <c r="A13" s="22">
        <v>44187</v>
      </c>
      <c r="B13" s="23" t="s">
        <v>36</v>
      </c>
      <c r="C13" s="23" t="s">
        <v>37</v>
      </c>
      <c r="D13" s="23" t="s">
        <v>38</v>
      </c>
      <c r="E13" s="6">
        <v>2020</v>
      </c>
      <c r="F13" s="6">
        <v>117</v>
      </c>
      <c r="G13" s="24" t="s">
        <v>112</v>
      </c>
      <c r="H13" s="6">
        <v>1</v>
      </c>
      <c r="I13" s="23" t="s">
        <v>40</v>
      </c>
      <c r="J13" s="23" t="s">
        <v>103</v>
      </c>
      <c r="K13" s="23" t="s">
        <v>42</v>
      </c>
      <c r="L13" s="23" t="s">
        <v>43</v>
      </c>
      <c r="M13" s="23" t="s">
        <v>113</v>
      </c>
      <c r="N13" s="6" t="s">
        <v>45</v>
      </c>
      <c r="O13" s="25" t="s">
        <v>45</v>
      </c>
      <c r="P13" s="25"/>
      <c r="Q13" s="23" t="s">
        <v>114</v>
      </c>
      <c r="R13" s="23" t="s">
        <v>115</v>
      </c>
      <c r="S13" s="25" t="s">
        <v>116</v>
      </c>
      <c r="T13" s="25" t="s">
        <v>117</v>
      </c>
      <c r="U13" s="26">
        <v>2</v>
      </c>
      <c r="V13" s="23" t="s">
        <v>118</v>
      </c>
      <c r="W13" s="27">
        <v>44202</v>
      </c>
      <c r="X13" s="27">
        <v>44552</v>
      </c>
      <c r="Y13" s="6" t="s">
        <v>51</v>
      </c>
      <c r="Z13" s="25" t="s">
        <v>52</v>
      </c>
      <c r="AA13" s="25" t="s">
        <v>53</v>
      </c>
      <c r="AB13" s="28">
        <v>1</v>
      </c>
      <c r="AC13" s="29">
        <v>0.8</v>
      </c>
      <c r="AD13" s="23" t="s">
        <v>109</v>
      </c>
      <c r="AE13" s="23" t="s">
        <v>118</v>
      </c>
      <c r="AF13" s="30" t="s">
        <v>51</v>
      </c>
      <c r="AG13" s="31">
        <v>44508</v>
      </c>
      <c r="AH13" s="30" t="s">
        <v>110</v>
      </c>
      <c r="AI13" s="23" t="s">
        <v>119</v>
      </c>
    </row>
    <row r="14" spans="1:43" ht="21" customHeight="1">
      <c r="A14" s="22">
        <v>44187</v>
      </c>
      <c r="B14" s="23" t="s">
        <v>36</v>
      </c>
      <c r="C14" s="23" t="s">
        <v>37</v>
      </c>
      <c r="D14" s="23" t="s">
        <v>38</v>
      </c>
      <c r="E14" s="6">
        <v>2020</v>
      </c>
      <c r="F14" s="6">
        <v>117</v>
      </c>
      <c r="G14" s="24" t="s">
        <v>112</v>
      </c>
      <c r="H14" s="6">
        <v>2</v>
      </c>
      <c r="I14" s="23" t="s">
        <v>40</v>
      </c>
      <c r="J14" s="23" t="s">
        <v>103</v>
      </c>
      <c r="K14" s="23" t="s">
        <v>42</v>
      </c>
      <c r="L14" s="23" t="s">
        <v>43</v>
      </c>
      <c r="M14" s="23" t="s">
        <v>113</v>
      </c>
      <c r="N14" s="6" t="s">
        <v>45</v>
      </c>
      <c r="O14" s="25" t="s">
        <v>45</v>
      </c>
      <c r="P14" s="25"/>
      <c r="Q14" s="23" t="s">
        <v>114</v>
      </c>
      <c r="R14" s="23" t="s">
        <v>120</v>
      </c>
      <c r="S14" s="25" t="s">
        <v>121</v>
      </c>
      <c r="T14" s="25" t="s">
        <v>122</v>
      </c>
      <c r="U14" s="26">
        <v>1</v>
      </c>
      <c r="V14" s="23" t="s">
        <v>118</v>
      </c>
      <c r="W14" s="27">
        <v>44202</v>
      </c>
      <c r="X14" s="27">
        <v>44552</v>
      </c>
      <c r="Y14" s="6" t="s">
        <v>51</v>
      </c>
      <c r="Z14" s="25" t="s">
        <v>52</v>
      </c>
      <c r="AA14" s="25" t="s">
        <v>53</v>
      </c>
      <c r="AB14" s="28">
        <v>1</v>
      </c>
      <c r="AC14" s="29">
        <v>0.8</v>
      </c>
      <c r="AD14" s="23" t="s">
        <v>109</v>
      </c>
      <c r="AE14" s="23" t="s">
        <v>118</v>
      </c>
      <c r="AF14" s="30" t="s">
        <v>51</v>
      </c>
      <c r="AG14" s="31">
        <v>44508</v>
      </c>
      <c r="AH14" s="30" t="s">
        <v>110</v>
      </c>
      <c r="AI14" s="23" t="s">
        <v>123</v>
      </c>
    </row>
    <row r="15" spans="1:43" ht="21" customHeight="1">
      <c r="A15" s="22">
        <v>44187</v>
      </c>
      <c r="B15" s="23" t="s">
        <v>36</v>
      </c>
      <c r="C15" s="23" t="s">
        <v>37</v>
      </c>
      <c r="D15" s="23" t="s">
        <v>38</v>
      </c>
      <c r="E15" s="6">
        <v>2020</v>
      </c>
      <c r="F15" s="6">
        <v>117</v>
      </c>
      <c r="G15" s="24" t="s">
        <v>124</v>
      </c>
      <c r="H15" s="6">
        <v>1</v>
      </c>
      <c r="I15" s="23" t="s">
        <v>40</v>
      </c>
      <c r="J15" s="23" t="s">
        <v>103</v>
      </c>
      <c r="K15" s="23" t="s">
        <v>42</v>
      </c>
      <c r="L15" s="23" t="s">
        <v>43</v>
      </c>
      <c r="M15" s="23" t="s">
        <v>125</v>
      </c>
      <c r="N15" s="6" t="s">
        <v>45</v>
      </c>
      <c r="O15" s="25" t="s">
        <v>45</v>
      </c>
      <c r="P15" s="25"/>
      <c r="Q15" s="23" t="s">
        <v>126</v>
      </c>
      <c r="R15" s="23" t="s">
        <v>127</v>
      </c>
      <c r="S15" s="25" t="s">
        <v>128</v>
      </c>
      <c r="T15" s="25" t="s">
        <v>129</v>
      </c>
      <c r="U15" s="26">
        <v>1</v>
      </c>
      <c r="V15" s="23" t="s">
        <v>118</v>
      </c>
      <c r="W15" s="27">
        <v>44202</v>
      </c>
      <c r="X15" s="27">
        <v>44552</v>
      </c>
      <c r="Y15" s="6" t="s">
        <v>51</v>
      </c>
      <c r="Z15" s="25" t="s">
        <v>52</v>
      </c>
      <c r="AA15" s="25" t="s">
        <v>53</v>
      </c>
      <c r="AB15" s="28">
        <v>1</v>
      </c>
      <c r="AC15" s="29">
        <v>0.8</v>
      </c>
      <c r="AD15" s="23" t="s">
        <v>109</v>
      </c>
      <c r="AE15" s="23" t="s">
        <v>118</v>
      </c>
      <c r="AF15" s="30" t="s">
        <v>51</v>
      </c>
      <c r="AG15" s="31">
        <v>44508</v>
      </c>
      <c r="AH15" s="30" t="s">
        <v>110</v>
      </c>
      <c r="AI15" s="23" t="s">
        <v>130</v>
      </c>
    </row>
    <row r="16" spans="1:43" ht="21" customHeight="1">
      <c r="A16" s="22">
        <v>44187</v>
      </c>
      <c r="B16" s="23" t="s">
        <v>36</v>
      </c>
      <c r="C16" s="23" t="s">
        <v>37</v>
      </c>
      <c r="D16" s="23" t="s">
        <v>38</v>
      </c>
      <c r="E16" s="6">
        <v>2020</v>
      </c>
      <c r="F16" s="6">
        <v>117</v>
      </c>
      <c r="G16" s="24" t="s">
        <v>131</v>
      </c>
      <c r="H16" s="6">
        <v>1</v>
      </c>
      <c r="I16" s="23" t="s">
        <v>40</v>
      </c>
      <c r="J16" s="23" t="s">
        <v>103</v>
      </c>
      <c r="K16" s="23" t="s">
        <v>42</v>
      </c>
      <c r="L16" s="23" t="s">
        <v>43</v>
      </c>
      <c r="M16" s="23" t="s">
        <v>132</v>
      </c>
      <c r="N16" s="6" t="s">
        <v>45</v>
      </c>
      <c r="O16" s="25"/>
      <c r="P16" s="25"/>
      <c r="Q16" s="23" t="s">
        <v>133</v>
      </c>
      <c r="R16" s="23" t="s">
        <v>134</v>
      </c>
      <c r="S16" s="25" t="s">
        <v>135</v>
      </c>
      <c r="T16" s="25" t="s">
        <v>136</v>
      </c>
      <c r="U16" s="26">
        <v>1</v>
      </c>
      <c r="V16" s="23" t="s">
        <v>137</v>
      </c>
      <c r="W16" s="27">
        <v>44202</v>
      </c>
      <c r="X16" s="27">
        <v>44552</v>
      </c>
      <c r="Y16" s="6" t="s">
        <v>51</v>
      </c>
      <c r="Z16" s="25" t="s">
        <v>52</v>
      </c>
      <c r="AA16" s="25" t="s">
        <v>53</v>
      </c>
      <c r="AB16" s="28">
        <v>1</v>
      </c>
      <c r="AC16" s="29">
        <v>0.8</v>
      </c>
      <c r="AD16" s="23" t="s">
        <v>138</v>
      </c>
      <c r="AE16" s="23" t="s">
        <v>139</v>
      </c>
      <c r="AF16" s="30" t="s">
        <v>51</v>
      </c>
      <c r="AG16" s="31">
        <v>44384</v>
      </c>
      <c r="AH16" s="30" t="s">
        <v>110</v>
      </c>
      <c r="AI16" s="23" t="s">
        <v>140</v>
      </c>
    </row>
    <row r="17" spans="1:35" ht="21" customHeight="1">
      <c r="A17" s="22">
        <v>44187</v>
      </c>
      <c r="B17" s="23" t="s">
        <v>36</v>
      </c>
      <c r="C17" s="23" t="s">
        <v>37</v>
      </c>
      <c r="D17" s="23" t="s">
        <v>38</v>
      </c>
      <c r="E17" s="6">
        <v>2020</v>
      </c>
      <c r="F17" s="6">
        <v>117</v>
      </c>
      <c r="G17" s="24" t="s">
        <v>141</v>
      </c>
      <c r="H17" s="6">
        <v>1</v>
      </c>
      <c r="I17" s="23" t="s">
        <v>40</v>
      </c>
      <c r="J17" s="23" t="s">
        <v>103</v>
      </c>
      <c r="K17" s="23" t="s">
        <v>42</v>
      </c>
      <c r="L17" s="23" t="s">
        <v>43</v>
      </c>
      <c r="M17" s="23" t="s">
        <v>142</v>
      </c>
      <c r="N17" s="6" t="s">
        <v>45</v>
      </c>
      <c r="O17" s="25" t="s">
        <v>45</v>
      </c>
      <c r="P17" s="25"/>
      <c r="Q17" s="23" t="s">
        <v>143</v>
      </c>
      <c r="R17" s="23" t="s">
        <v>144</v>
      </c>
      <c r="S17" s="25" t="s">
        <v>145</v>
      </c>
      <c r="T17" s="25" t="s">
        <v>146</v>
      </c>
      <c r="U17" s="26">
        <v>1</v>
      </c>
      <c r="V17" s="23" t="s">
        <v>147</v>
      </c>
      <c r="W17" s="27">
        <v>44202</v>
      </c>
      <c r="X17" s="27">
        <v>44382</v>
      </c>
      <c r="Y17" s="6" t="s">
        <v>51</v>
      </c>
      <c r="Z17" s="25" t="s">
        <v>52</v>
      </c>
      <c r="AA17" s="25" t="s">
        <v>53</v>
      </c>
      <c r="AB17" s="28">
        <v>1</v>
      </c>
      <c r="AC17" s="29">
        <v>0.8</v>
      </c>
      <c r="AD17" s="23" t="s">
        <v>109</v>
      </c>
      <c r="AE17" s="23" t="s">
        <v>147</v>
      </c>
      <c r="AF17" s="30" t="s">
        <v>51</v>
      </c>
      <c r="AG17" s="31">
        <v>44384</v>
      </c>
      <c r="AH17" s="30" t="s">
        <v>110</v>
      </c>
      <c r="AI17" s="23" t="s">
        <v>148</v>
      </c>
    </row>
    <row r="18" spans="1:35" ht="21" customHeight="1">
      <c r="A18" s="22">
        <v>44187</v>
      </c>
      <c r="B18" s="23" t="s">
        <v>36</v>
      </c>
      <c r="C18" s="23" t="s">
        <v>37</v>
      </c>
      <c r="D18" s="23" t="s">
        <v>38</v>
      </c>
      <c r="E18" s="6">
        <v>2020</v>
      </c>
      <c r="F18" s="6">
        <v>117</v>
      </c>
      <c r="G18" s="24" t="s">
        <v>141</v>
      </c>
      <c r="H18" s="6">
        <v>2</v>
      </c>
      <c r="I18" s="23" t="s">
        <v>40</v>
      </c>
      <c r="J18" s="23" t="s">
        <v>103</v>
      </c>
      <c r="K18" s="23" t="s">
        <v>42</v>
      </c>
      <c r="L18" s="23" t="s">
        <v>43</v>
      </c>
      <c r="M18" s="23" t="s">
        <v>142</v>
      </c>
      <c r="N18" s="6" t="s">
        <v>45</v>
      </c>
      <c r="O18" s="25" t="s">
        <v>45</v>
      </c>
      <c r="P18" s="25"/>
      <c r="Q18" s="23" t="s">
        <v>149</v>
      </c>
      <c r="R18" s="23" t="s">
        <v>150</v>
      </c>
      <c r="S18" s="25" t="s">
        <v>151</v>
      </c>
      <c r="T18" s="25" t="s">
        <v>152</v>
      </c>
      <c r="U18" s="26">
        <v>2</v>
      </c>
      <c r="V18" s="23" t="s">
        <v>147</v>
      </c>
      <c r="W18" s="27">
        <v>44202</v>
      </c>
      <c r="X18" s="27">
        <v>44382</v>
      </c>
      <c r="Y18" s="6" t="s">
        <v>51</v>
      </c>
      <c r="Z18" s="25" t="s">
        <v>52</v>
      </c>
      <c r="AA18" s="25" t="s">
        <v>53</v>
      </c>
      <c r="AB18" s="28">
        <v>1</v>
      </c>
      <c r="AC18" s="29">
        <v>0.8</v>
      </c>
      <c r="AD18" s="23" t="s">
        <v>109</v>
      </c>
      <c r="AE18" s="23" t="s">
        <v>147</v>
      </c>
      <c r="AF18" s="30" t="s">
        <v>51</v>
      </c>
      <c r="AG18" s="31">
        <v>44384</v>
      </c>
      <c r="AH18" s="30" t="s">
        <v>110</v>
      </c>
      <c r="AI18" s="23" t="s">
        <v>153</v>
      </c>
    </row>
    <row r="19" spans="1:35" ht="21" customHeight="1">
      <c r="A19" s="22">
        <v>44187</v>
      </c>
      <c r="B19" s="23" t="s">
        <v>36</v>
      </c>
      <c r="C19" s="23" t="s">
        <v>37</v>
      </c>
      <c r="D19" s="23" t="s">
        <v>38</v>
      </c>
      <c r="E19" s="6">
        <v>2020</v>
      </c>
      <c r="F19" s="6">
        <v>117</v>
      </c>
      <c r="G19" s="24" t="s">
        <v>141</v>
      </c>
      <c r="H19" s="6">
        <v>3</v>
      </c>
      <c r="I19" s="23" t="s">
        <v>40</v>
      </c>
      <c r="J19" s="23" t="s">
        <v>103</v>
      </c>
      <c r="K19" s="23" t="s">
        <v>42</v>
      </c>
      <c r="L19" s="23" t="s">
        <v>43</v>
      </c>
      <c r="M19" s="23" t="s">
        <v>142</v>
      </c>
      <c r="N19" s="6" t="s">
        <v>45</v>
      </c>
      <c r="O19" s="25" t="s">
        <v>45</v>
      </c>
      <c r="P19" s="25"/>
      <c r="Q19" s="23" t="s">
        <v>149</v>
      </c>
      <c r="R19" s="23" t="s">
        <v>154</v>
      </c>
      <c r="S19" s="25" t="s">
        <v>155</v>
      </c>
      <c r="T19" s="25" t="s">
        <v>156</v>
      </c>
      <c r="U19" s="26">
        <v>6</v>
      </c>
      <c r="V19" s="23" t="s">
        <v>147</v>
      </c>
      <c r="W19" s="27">
        <v>44202</v>
      </c>
      <c r="X19" s="27">
        <v>44552</v>
      </c>
      <c r="Y19" s="6" t="s">
        <v>51</v>
      </c>
      <c r="Z19" s="25" t="s">
        <v>52</v>
      </c>
      <c r="AA19" s="25" t="s">
        <v>53</v>
      </c>
      <c r="AB19" s="28">
        <v>1</v>
      </c>
      <c r="AC19" s="29">
        <v>0.8</v>
      </c>
      <c r="AD19" s="23" t="s">
        <v>109</v>
      </c>
      <c r="AE19" s="23" t="s">
        <v>147</v>
      </c>
      <c r="AF19" s="30" t="s">
        <v>51</v>
      </c>
      <c r="AG19" s="31">
        <v>44568</v>
      </c>
      <c r="AH19" s="30" t="s">
        <v>110</v>
      </c>
      <c r="AI19" s="23" t="s">
        <v>157</v>
      </c>
    </row>
    <row r="20" spans="1:35" ht="129" customHeight="1">
      <c r="A20" s="22">
        <v>44365</v>
      </c>
      <c r="B20" s="23" t="s">
        <v>36</v>
      </c>
      <c r="C20" s="23" t="s">
        <v>37</v>
      </c>
      <c r="D20" s="23" t="s">
        <v>38</v>
      </c>
      <c r="E20" s="6">
        <v>2021</v>
      </c>
      <c r="F20" s="6">
        <v>97</v>
      </c>
      <c r="G20" s="24" t="s">
        <v>39</v>
      </c>
      <c r="H20" s="6">
        <v>1</v>
      </c>
      <c r="I20" s="23" t="s">
        <v>40</v>
      </c>
      <c r="J20" s="23" t="s">
        <v>41</v>
      </c>
      <c r="K20" s="23" t="s">
        <v>42</v>
      </c>
      <c r="L20" s="23" t="s">
        <v>43</v>
      </c>
      <c r="M20" s="23" t="s">
        <v>158</v>
      </c>
      <c r="N20" s="6" t="s">
        <v>45</v>
      </c>
      <c r="O20" s="25" t="s">
        <v>45</v>
      </c>
      <c r="P20" s="25"/>
      <c r="Q20" s="23" t="s">
        <v>159</v>
      </c>
      <c r="R20" s="23" t="s">
        <v>160</v>
      </c>
      <c r="S20" s="25" t="s">
        <v>161</v>
      </c>
      <c r="T20" s="25" t="s">
        <v>162</v>
      </c>
      <c r="U20" s="26">
        <v>1</v>
      </c>
      <c r="V20" s="23" t="s">
        <v>63</v>
      </c>
      <c r="W20" s="27">
        <v>44378</v>
      </c>
      <c r="X20" s="27">
        <v>44561</v>
      </c>
      <c r="Y20" s="6" t="s">
        <v>51</v>
      </c>
      <c r="Z20" s="25" t="s">
        <v>52</v>
      </c>
      <c r="AA20" s="25" t="s">
        <v>53</v>
      </c>
      <c r="AB20" s="28">
        <v>1</v>
      </c>
      <c r="AC20" s="29">
        <v>0.8</v>
      </c>
      <c r="AD20" s="23" t="s">
        <v>64</v>
      </c>
      <c r="AE20" s="23" t="s">
        <v>63</v>
      </c>
      <c r="AF20" s="30" t="s">
        <v>51</v>
      </c>
      <c r="AG20" s="31">
        <v>44539</v>
      </c>
      <c r="AH20" s="30" t="s">
        <v>65</v>
      </c>
      <c r="AI20" s="23" t="s">
        <v>163</v>
      </c>
    </row>
    <row r="21" spans="1:35" ht="72" customHeight="1">
      <c r="A21" s="22">
        <v>44365</v>
      </c>
      <c r="B21" s="23" t="s">
        <v>36</v>
      </c>
      <c r="C21" s="23" t="s">
        <v>37</v>
      </c>
      <c r="D21" s="23" t="s">
        <v>38</v>
      </c>
      <c r="E21" s="6">
        <v>2021</v>
      </c>
      <c r="F21" s="6">
        <v>97</v>
      </c>
      <c r="G21" s="24" t="s">
        <v>164</v>
      </c>
      <c r="H21" s="6">
        <v>1</v>
      </c>
      <c r="I21" s="23" t="s">
        <v>40</v>
      </c>
      <c r="J21" s="23" t="s">
        <v>41</v>
      </c>
      <c r="K21" s="23" t="s">
        <v>42</v>
      </c>
      <c r="L21" s="23" t="s">
        <v>43</v>
      </c>
      <c r="M21" s="23" t="s">
        <v>165</v>
      </c>
      <c r="N21" s="6" t="s">
        <v>45</v>
      </c>
      <c r="O21" s="25" t="s">
        <v>45</v>
      </c>
      <c r="P21" s="25"/>
      <c r="Q21" s="23" t="s">
        <v>166</v>
      </c>
      <c r="R21" s="23" t="s">
        <v>167</v>
      </c>
      <c r="S21" s="25" t="s">
        <v>161</v>
      </c>
      <c r="T21" s="25" t="s">
        <v>162</v>
      </c>
      <c r="U21" s="26">
        <v>1</v>
      </c>
      <c r="V21" s="23" t="s">
        <v>63</v>
      </c>
      <c r="W21" s="27">
        <v>44378</v>
      </c>
      <c r="X21" s="27">
        <v>44561</v>
      </c>
      <c r="Y21" s="6" t="s">
        <v>51</v>
      </c>
      <c r="Z21" s="25" t="s">
        <v>52</v>
      </c>
      <c r="AA21" s="25" t="s">
        <v>53</v>
      </c>
      <c r="AB21" s="28">
        <v>1</v>
      </c>
      <c r="AC21" s="29">
        <v>0.8</v>
      </c>
      <c r="AD21" s="23" t="s">
        <v>64</v>
      </c>
      <c r="AE21" s="23" t="s">
        <v>63</v>
      </c>
      <c r="AF21" s="30" t="s">
        <v>51</v>
      </c>
      <c r="AG21" s="31">
        <v>44539</v>
      </c>
      <c r="AH21" s="30" t="s">
        <v>65</v>
      </c>
      <c r="AI21" s="23" t="s">
        <v>168</v>
      </c>
    </row>
    <row r="22" spans="1:35" ht="21" customHeight="1">
      <c r="A22" s="22">
        <v>44365</v>
      </c>
      <c r="B22" s="23" t="s">
        <v>36</v>
      </c>
      <c r="C22" s="23" t="s">
        <v>37</v>
      </c>
      <c r="D22" s="23" t="s">
        <v>38</v>
      </c>
      <c r="E22" s="6">
        <v>2021</v>
      </c>
      <c r="F22" s="6">
        <v>97</v>
      </c>
      <c r="G22" s="24" t="s">
        <v>169</v>
      </c>
      <c r="H22" s="6">
        <v>1</v>
      </c>
      <c r="I22" s="23" t="s">
        <v>40</v>
      </c>
      <c r="J22" s="23" t="s">
        <v>41</v>
      </c>
      <c r="K22" s="23" t="s">
        <v>42</v>
      </c>
      <c r="L22" s="23" t="s">
        <v>43</v>
      </c>
      <c r="M22" s="23" t="s">
        <v>170</v>
      </c>
      <c r="N22" s="6" t="s">
        <v>45</v>
      </c>
      <c r="O22" s="25" t="s">
        <v>45</v>
      </c>
      <c r="P22" s="25"/>
      <c r="Q22" s="23" t="s">
        <v>171</v>
      </c>
      <c r="R22" s="23" t="s">
        <v>172</v>
      </c>
      <c r="S22" s="25" t="s">
        <v>173</v>
      </c>
      <c r="T22" s="25" t="s">
        <v>174</v>
      </c>
      <c r="U22" s="26">
        <v>1</v>
      </c>
      <c r="V22" s="23" t="s">
        <v>175</v>
      </c>
      <c r="W22" s="27">
        <v>44378</v>
      </c>
      <c r="X22" s="27">
        <v>44561</v>
      </c>
      <c r="Y22" s="6" t="s">
        <v>51</v>
      </c>
      <c r="Z22" s="25" t="s">
        <v>52</v>
      </c>
      <c r="AA22" s="25" t="s">
        <v>53</v>
      </c>
      <c r="AB22" s="28">
        <v>1</v>
      </c>
      <c r="AC22" s="29">
        <v>1</v>
      </c>
      <c r="AD22" s="23" t="s">
        <v>64</v>
      </c>
      <c r="AE22" s="23" t="s">
        <v>63</v>
      </c>
      <c r="AF22" s="30" t="s">
        <v>51</v>
      </c>
      <c r="AG22" s="31">
        <v>44566</v>
      </c>
      <c r="AH22" s="30" t="s">
        <v>65</v>
      </c>
      <c r="AI22" s="23" t="s">
        <v>176</v>
      </c>
    </row>
    <row r="23" spans="1:35" ht="21" customHeight="1">
      <c r="A23" s="22">
        <v>44365</v>
      </c>
      <c r="B23" s="23" t="s">
        <v>36</v>
      </c>
      <c r="C23" s="23" t="s">
        <v>37</v>
      </c>
      <c r="D23" s="23" t="s">
        <v>38</v>
      </c>
      <c r="E23" s="6">
        <v>2021</v>
      </c>
      <c r="F23" s="6">
        <v>97</v>
      </c>
      <c r="G23" s="24" t="s">
        <v>177</v>
      </c>
      <c r="H23" s="6">
        <v>1</v>
      </c>
      <c r="I23" s="23" t="s">
        <v>40</v>
      </c>
      <c r="J23" s="23" t="s">
        <v>41</v>
      </c>
      <c r="K23" s="23" t="s">
        <v>42</v>
      </c>
      <c r="L23" s="23" t="s">
        <v>43</v>
      </c>
      <c r="M23" s="23" t="s">
        <v>178</v>
      </c>
      <c r="N23" s="6" t="s">
        <v>45</v>
      </c>
      <c r="O23" s="25" t="s">
        <v>45</v>
      </c>
      <c r="P23" s="25"/>
      <c r="Q23" s="23" t="s">
        <v>179</v>
      </c>
      <c r="R23" s="23" t="s">
        <v>180</v>
      </c>
      <c r="S23" s="25" t="s">
        <v>181</v>
      </c>
      <c r="T23" s="25" t="s">
        <v>182</v>
      </c>
      <c r="U23" s="26">
        <v>1</v>
      </c>
      <c r="V23" s="23" t="s">
        <v>63</v>
      </c>
      <c r="W23" s="27">
        <v>44378</v>
      </c>
      <c r="X23" s="27">
        <v>44561</v>
      </c>
      <c r="Y23" s="6" t="s">
        <v>51</v>
      </c>
      <c r="Z23" s="25" t="s">
        <v>52</v>
      </c>
      <c r="AA23" s="25" t="s">
        <v>53</v>
      </c>
      <c r="AB23" s="28">
        <v>1</v>
      </c>
      <c r="AC23" s="29">
        <v>1</v>
      </c>
      <c r="AD23" s="23" t="s">
        <v>64</v>
      </c>
      <c r="AE23" s="23" t="s">
        <v>63</v>
      </c>
      <c r="AF23" s="30" t="s">
        <v>51</v>
      </c>
      <c r="AG23" s="31">
        <v>44539</v>
      </c>
      <c r="AH23" s="30" t="s">
        <v>65</v>
      </c>
      <c r="AI23" s="23" t="s">
        <v>183</v>
      </c>
    </row>
    <row r="24" spans="1:35" ht="21" customHeight="1">
      <c r="A24" s="22">
        <v>44365</v>
      </c>
      <c r="B24" s="23" t="s">
        <v>36</v>
      </c>
      <c r="C24" s="23" t="s">
        <v>37</v>
      </c>
      <c r="D24" s="23" t="s">
        <v>38</v>
      </c>
      <c r="E24" s="6">
        <v>2021</v>
      </c>
      <c r="F24" s="6">
        <v>97</v>
      </c>
      <c r="G24" s="24" t="s">
        <v>57</v>
      </c>
      <c r="H24" s="6">
        <v>1</v>
      </c>
      <c r="I24" s="23" t="s">
        <v>40</v>
      </c>
      <c r="J24" s="23" t="s">
        <v>41</v>
      </c>
      <c r="K24" s="23" t="s">
        <v>42</v>
      </c>
      <c r="L24" s="23" t="s">
        <v>43</v>
      </c>
      <c r="M24" s="23" t="s">
        <v>184</v>
      </c>
      <c r="N24" s="6" t="s">
        <v>45</v>
      </c>
      <c r="O24" s="25" t="s">
        <v>45</v>
      </c>
      <c r="P24" s="25"/>
      <c r="Q24" s="23" t="s">
        <v>185</v>
      </c>
      <c r="R24" s="23" t="s">
        <v>186</v>
      </c>
      <c r="S24" s="25" t="s">
        <v>187</v>
      </c>
      <c r="T24" s="25" t="s">
        <v>188</v>
      </c>
      <c r="U24" s="26">
        <v>1</v>
      </c>
      <c r="V24" s="23" t="s">
        <v>189</v>
      </c>
      <c r="W24" s="27">
        <v>44409</v>
      </c>
      <c r="X24" s="27">
        <v>44439</v>
      </c>
      <c r="Y24" s="6" t="s">
        <v>51</v>
      </c>
      <c r="Z24" s="25" t="s">
        <v>52</v>
      </c>
      <c r="AA24" s="25" t="s">
        <v>53</v>
      </c>
      <c r="AB24" s="28">
        <v>1</v>
      </c>
      <c r="AC24" s="29">
        <v>1</v>
      </c>
      <c r="AD24" s="23" t="s">
        <v>190</v>
      </c>
      <c r="AE24" s="23" t="s">
        <v>189</v>
      </c>
      <c r="AF24" s="30" t="s">
        <v>51</v>
      </c>
      <c r="AG24" s="31">
        <v>44447</v>
      </c>
      <c r="AH24" s="30" t="s">
        <v>191</v>
      </c>
      <c r="AI24" s="23" t="s">
        <v>192</v>
      </c>
    </row>
    <row r="25" spans="1:35" ht="21" customHeight="1">
      <c r="A25" s="22">
        <v>44365</v>
      </c>
      <c r="B25" s="23" t="s">
        <v>36</v>
      </c>
      <c r="C25" s="23" t="s">
        <v>37</v>
      </c>
      <c r="D25" s="23" t="s">
        <v>38</v>
      </c>
      <c r="E25" s="6">
        <v>2021</v>
      </c>
      <c r="F25" s="6">
        <v>97</v>
      </c>
      <c r="G25" s="24" t="s">
        <v>57</v>
      </c>
      <c r="H25" s="6">
        <v>2</v>
      </c>
      <c r="I25" s="23" t="s">
        <v>40</v>
      </c>
      <c r="J25" s="23" t="s">
        <v>41</v>
      </c>
      <c r="K25" s="23" t="s">
        <v>42</v>
      </c>
      <c r="L25" s="23" t="s">
        <v>43</v>
      </c>
      <c r="M25" s="23" t="s">
        <v>184</v>
      </c>
      <c r="N25" s="6" t="s">
        <v>45</v>
      </c>
      <c r="O25" s="25" t="s">
        <v>45</v>
      </c>
      <c r="P25" s="25"/>
      <c r="Q25" s="23" t="s">
        <v>185</v>
      </c>
      <c r="R25" s="23" t="s">
        <v>193</v>
      </c>
      <c r="S25" s="25" t="s">
        <v>194</v>
      </c>
      <c r="T25" s="25" t="s">
        <v>195</v>
      </c>
      <c r="U25" s="26">
        <v>10</v>
      </c>
      <c r="V25" s="23" t="s">
        <v>189</v>
      </c>
      <c r="W25" s="27">
        <v>44440</v>
      </c>
      <c r="X25" s="27">
        <v>44729</v>
      </c>
      <c r="Y25" s="6" t="s">
        <v>51</v>
      </c>
      <c r="Z25" s="25" t="s">
        <v>196</v>
      </c>
      <c r="AA25" s="25" t="s">
        <v>53</v>
      </c>
      <c r="AB25" s="28"/>
      <c r="AC25" s="29"/>
      <c r="AD25" s="23" t="s">
        <v>190</v>
      </c>
      <c r="AE25" s="23" t="s">
        <v>189</v>
      </c>
      <c r="AF25" s="30" t="s">
        <v>51</v>
      </c>
      <c r="AG25" s="31">
        <v>44753</v>
      </c>
      <c r="AH25" s="30" t="s">
        <v>197</v>
      </c>
      <c r="AI25" s="23" t="s">
        <v>198</v>
      </c>
    </row>
    <row r="26" spans="1:35" ht="21" customHeight="1">
      <c r="A26" s="22">
        <v>44365</v>
      </c>
      <c r="B26" s="23" t="s">
        <v>36</v>
      </c>
      <c r="C26" s="23" t="s">
        <v>37</v>
      </c>
      <c r="D26" s="23" t="s">
        <v>38</v>
      </c>
      <c r="E26" s="6">
        <v>2021</v>
      </c>
      <c r="F26" s="6">
        <v>97</v>
      </c>
      <c r="G26" s="24" t="s">
        <v>57</v>
      </c>
      <c r="H26" s="6">
        <v>3</v>
      </c>
      <c r="I26" s="23" t="s">
        <v>40</v>
      </c>
      <c r="J26" s="23" t="s">
        <v>41</v>
      </c>
      <c r="K26" s="23" t="s">
        <v>42</v>
      </c>
      <c r="L26" s="23" t="s">
        <v>43</v>
      </c>
      <c r="M26" s="23" t="s">
        <v>184</v>
      </c>
      <c r="N26" s="6" t="s">
        <v>45</v>
      </c>
      <c r="O26" s="25" t="s">
        <v>45</v>
      </c>
      <c r="P26" s="25"/>
      <c r="Q26" s="23" t="s">
        <v>185</v>
      </c>
      <c r="R26" s="23" t="s">
        <v>199</v>
      </c>
      <c r="S26" s="25" t="s">
        <v>200</v>
      </c>
      <c r="T26" s="25" t="s">
        <v>201</v>
      </c>
      <c r="U26" s="26">
        <v>5</v>
      </c>
      <c r="V26" s="23" t="s">
        <v>189</v>
      </c>
      <c r="W26" s="27">
        <v>44440</v>
      </c>
      <c r="X26" s="27">
        <v>44729</v>
      </c>
      <c r="Y26" s="6" t="s">
        <v>51</v>
      </c>
      <c r="Z26" s="25" t="s">
        <v>196</v>
      </c>
      <c r="AA26" s="25" t="s">
        <v>53</v>
      </c>
      <c r="AB26" s="28"/>
      <c r="AC26" s="29"/>
      <c r="AD26" s="23" t="s">
        <v>190</v>
      </c>
      <c r="AE26" s="23" t="s">
        <v>189</v>
      </c>
      <c r="AF26" s="30" t="s">
        <v>51</v>
      </c>
      <c r="AG26" s="31">
        <v>44753</v>
      </c>
      <c r="AH26" s="30" t="s">
        <v>197</v>
      </c>
      <c r="AI26" s="23" t="s">
        <v>202</v>
      </c>
    </row>
    <row r="27" spans="1:35" ht="21" customHeight="1">
      <c r="A27" s="22">
        <v>44365</v>
      </c>
      <c r="B27" s="23" t="s">
        <v>36</v>
      </c>
      <c r="C27" s="23" t="s">
        <v>37</v>
      </c>
      <c r="D27" s="23" t="s">
        <v>38</v>
      </c>
      <c r="E27" s="6">
        <v>2021</v>
      </c>
      <c r="F27" s="6">
        <v>97</v>
      </c>
      <c r="G27" s="24" t="s">
        <v>203</v>
      </c>
      <c r="H27" s="6">
        <v>1</v>
      </c>
      <c r="I27" s="23" t="s">
        <v>40</v>
      </c>
      <c r="J27" s="23" t="s">
        <v>41</v>
      </c>
      <c r="K27" s="23" t="s">
        <v>42</v>
      </c>
      <c r="L27" s="23" t="s">
        <v>43</v>
      </c>
      <c r="M27" s="23" t="s">
        <v>204</v>
      </c>
      <c r="N27" s="6" t="s">
        <v>45</v>
      </c>
      <c r="O27" s="25" t="s">
        <v>45</v>
      </c>
      <c r="P27" s="25"/>
      <c r="Q27" s="23" t="s">
        <v>185</v>
      </c>
      <c r="R27" s="23" t="s">
        <v>205</v>
      </c>
      <c r="S27" s="25" t="s">
        <v>206</v>
      </c>
      <c r="T27" s="25" t="s">
        <v>207</v>
      </c>
      <c r="U27" s="26">
        <v>1</v>
      </c>
      <c r="V27" s="23" t="s">
        <v>189</v>
      </c>
      <c r="W27" s="27">
        <v>44409</v>
      </c>
      <c r="X27" s="27">
        <v>44439</v>
      </c>
      <c r="Y27" s="6" t="s">
        <v>51</v>
      </c>
      <c r="Z27" s="25" t="s">
        <v>52</v>
      </c>
      <c r="AA27" s="25" t="s">
        <v>53</v>
      </c>
      <c r="AB27" s="28">
        <v>1</v>
      </c>
      <c r="AC27" s="29">
        <v>1</v>
      </c>
      <c r="AD27" s="23" t="s">
        <v>190</v>
      </c>
      <c r="AE27" s="23" t="s">
        <v>189</v>
      </c>
      <c r="AF27" s="30" t="s">
        <v>51</v>
      </c>
      <c r="AG27" s="31">
        <v>44447</v>
      </c>
      <c r="AH27" s="30" t="s">
        <v>191</v>
      </c>
      <c r="AI27" s="23" t="s">
        <v>208</v>
      </c>
    </row>
    <row r="28" spans="1:35" ht="21" customHeight="1">
      <c r="A28" s="22">
        <v>44365</v>
      </c>
      <c r="B28" s="23" t="s">
        <v>36</v>
      </c>
      <c r="C28" s="23" t="s">
        <v>37</v>
      </c>
      <c r="D28" s="23" t="s">
        <v>38</v>
      </c>
      <c r="E28" s="6">
        <v>2021</v>
      </c>
      <c r="F28" s="6">
        <v>97</v>
      </c>
      <c r="G28" s="24" t="s">
        <v>203</v>
      </c>
      <c r="H28" s="6">
        <v>2</v>
      </c>
      <c r="I28" s="23" t="s">
        <v>40</v>
      </c>
      <c r="J28" s="23" t="s">
        <v>41</v>
      </c>
      <c r="K28" s="23" t="s">
        <v>42</v>
      </c>
      <c r="L28" s="23" t="s">
        <v>43</v>
      </c>
      <c r="M28" s="23" t="s">
        <v>204</v>
      </c>
      <c r="N28" s="6" t="s">
        <v>45</v>
      </c>
      <c r="O28" s="25" t="s">
        <v>45</v>
      </c>
      <c r="P28" s="25"/>
      <c r="Q28" s="23" t="s">
        <v>185</v>
      </c>
      <c r="R28" s="23" t="s">
        <v>186</v>
      </c>
      <c r="S28" s="25" t="s">
        <v>209</v>
      </c>
      <c r="T28" s="25" t="s">
        <v>188</v>
      </c>
      <c r="U28" s="26">
        <v>1</v>
      </c>
      <c r="V28" s="23" t="s">
        <v>189</v>
      </c>
      <c r="W28" s="27">
        <v>44409</v>
      </c>
      <c r="X28" s="27">
        <v>44439</v>
      </c>
      <c r="Y28" s="6" t="s">
        <v>51</v>
      </c>
      <c r="Z28" s="25" t="s">
        <v>52</v>
      </c>
      <c r="AA28" s="25" t="s">
        <v>53</v>
      </c>
      <c r="AB28" s="28">
        <v>1</v>
      </c>
      <c r="AC28" s="29">
        <v>0.8</v>
      </c>
      <c r="AD28" s="23" t="s">
        <v>190</v>
      </c>
      <c r="AE28" s="23" t="s">
        <v>189</v>
      </c>
      <c r="AF28" s="30" t="s">
        <v>51</v>
      </c>
      <c r="AG28" s="31">
        <v>44447</v>
      </c>
      <c r="AH28" s="30" t="s">
        <v>191</v>
      </c>
      <c r="AI28" s="23" t="s">
        <v>192</v>
      </c>
    </row>
    <row r="29" spans="1:35" ht="21" customHeight="1">
      <c r="A29" s="22">
        <v>44365</v>
      </c>
      <c r="B29" s="23" t="s">
        <v>36</v>
      </c>
      <c r="C29" s="23" t="s">
        <v>37</v>
      </c>
      <c r="D29" s="23" t="s">
        <v>38</v>
      </c>
      <c r="E29" s="6">
        <v>2021</v>
      </c>
      <c r="F29" s="6">
        <v>97</v>
      </c>
      <c r="G29" s="24" t="s">
        <v>203</v>
      </c>
      <c r="H29" s="6">
        <v>3</v>
      </c>
      <c r="I29" s="23" t="s">
        <v>40</v>
      </c>
      <c r="J29" s="23" t="s">
        <v>41</v>
      </c>
      <c r="K29" s="23" t="s">
        <v>42</v>
      </c>
      <c r="L29" s="23" t="s">
        <v>43</v>
      </c>
      <c r="M29" s="23" t="s">
        <v>204</v>
      </c>
      <c r="N29" s="6" t="s">
        <v>45</v>
      </c>
      <c r="O29" s="25" t="s">
        <v>45</v>
      </c>
      <c r="P29" s="25"/>
      <c r="Q29" s="23" t="s">
        <v>185</v>
      </c>
      <c r="R29" s="23" t="s">
        <v>193</v>
      </c>
      <c r="S29" s="25" t="s">
        <v>210</v>
      </c>
      <c r="T29" s="25" t="s">
        <v>195</v>
      </c>
      <c r="U29" s="26">
        <v>10</v>
      </c>
      <c r="V29" s="23" t="s">
        <v>189</v>
      </c>
      <c r="W29" s="27">
        <v>44440</v>
      </c>
      <c r="X29" s="27">
        <v>44729</v>
      </c>
      <c r="Y29" s="6" t="s">
        <v>51</v>
      </c>
      <c r="Z29" s="25" t="s">
        <v>196</v>
      </c>
      <c r="AA29" s="25" t="s">
        <v>53</v>
      </c>
      <c r="AB29" s="28"/>
      <c r="AC29" s="29"/>
      <c r="AD29" s="23" t="s">
        <v>190</v>
      </c>
      <c r="AE29" s="23" t="s">
        <v>189</v>
      </c>
      <c r="AF29" s="30" t="s">
        <v>51</v>
      </c>
      <c r="AG29" s="31">
        <v>44753</v>
      </c>
      <c r="AH29" s="30" t="s">
        <v>197</v>
      </c>
      <c r="AI29" s="23" t="s">
        <v>198</v>
      </c>
    </row>
    <row r="30" spans="1:35" ht="21" customHeight="1">
      <c r="A30" s="22">
        <v>44365</v>
      </c>
      <c r="B30" s="23" t="s">
        <v>36</v>
      </c>
      <c r="C30" s="23" t="s">
        <v>37</v>
      </c>
      <c r="D30" s="23" t="s">
        <v>38</v>
      </c>
      <c r="E30" s="6">
        <v>2021</v>
      </c>
      <c r="F30" s="6">
        <v>97</v>
      </c>
      <c r="G30" s="24" t="s">
        <v>203</v>
      </c>
      <c r="H30" s="6">
        <v>4</v>
      </c>
      <c r="I30" s="23" t="s">
        <v>40</v>
      </c>
      <c r="J30" s="23" t="s">
        <v>41</v>
      </c>
      <c r="K30" s="23" t="s">
        <v>42</v>
      </c>
      <c r="L30" s="23" t="s">
        <v>43</v>
      </c>
      <c r="M30" s="23" t="s">
        <v>204</v>
      </c>
      <c r="N30" s="6" t="s">
        <v>45</v>
      </c>
      <c r="O30" s="25" t="s">
        <v>45</v>
      </c>
      <c r="P30" s="25"/>
      <c r="Q30" s="23" t="s">
        <v>185</v>
      </c>
      <c r="R30" s="23" t="s">
        <v>199</v>
      </c>
      <c r="S30" s="25" t="s">
        <v>211</v>
      </c>
      <c r="T30" s="25" t="s">
        <v>201</v>
      </c>
      <c r="U30" s="26">
        <v>5</v>
      </c>
      <c r="V30" s="23" t="s">
        <v>189</v>
      </c>
      <c r="W30" s="27">
        <v>44440</v>
      </c>
      <c r="X30" s="27">
        <v>44729</v>
      </c>
      <c r="Y30" s="6" t="s">
        <v>51</v>
      </c>
      <c r="Z30" s="25" t="s">
        <v>196</v>
      </c>
      <c r="AA30" s="25" t="s">
        <v>53</v>
      </c>
      <c r="AB30" s="28"/>
      <c r="AC30" s="29"/>
      <c r="AD30" s="23" t="s">
        <v>190</v>
      </c>
      <c r="AE30" s="23" t="s">
        <v>189</v>
      </c>
      <c r="AF30" s="30" t="s">
        <v>51</v>
      </c>
      <c r="AG30" s="31">
        <v>44753</v>
      </c>
      <c r="AH30" s="30" t="s">
        <v>197</v>
      </c>
      <c r="AI30" s="23" t="s">
        <v>212</v>
      </c>
    </row>
    <row r="31" spans="1:35" ht="21" customHeight="1">
      <c r="A31" s="22">
        <v>44365</v>
      </c>
      <c r="B31" s="23" t="s">
        <v>36</v>
      </c>
      <c r="C31" s="23" t="s">
        <v>37</v>
      </c>
      <c r="D31" s="23" t="s">
        <v>38</v>
      </c>
      <c r="E31" s="6">
        <v>2021</v>
      </c>
      <c r="F31" s="6">
        <v>97</v>
      </c>
      <c r="G31" s="24" t="s">
        <v>213</v>
      </c>
      <c r="H31" s="6">
        <v>1</v>
      </c>
      <c r="I31" s="23" t="s">
        <v>40</v>
      </c>
      <c r="J31" s="23" t="s">
        <v>41</v>
      </c>
      <c r="K31" s="23" t="s">
        <v>42</v>
      </c>
      <c r="L31" s="23" t="s">
        <v>43</v>
      </c>
      <c r="M31" s="23" t="s">
        <v>214</v>
      </c>
      <c r="N31" s="6" t="s">
        <v>45</v>
      </c>
      <c r="O31" s="25" t="s">
        <v>45</v>
      </c>
      <c r="P31" s="25"/>
      <c r="Q31" s="23" t="s">
        <v>215</v>
      </c>
      <c r="R31" s="23" t="s">
        <v>216</v>
      </c>
      <c r="S31" s="25" t="s">
        <v>217</v>
      </c>
      <c r="T31" s="25" t="s">
        <v>218</v>
      </c>
      <c r="U31" s="26">
        <v>0.3</v>
      </c>
      <c r="V31" s="23" t="s">
        <v>63</v>
      </c>
      <c r="W31" s="27">
        <v>44378</v>
      </c>
      <c r="X31" s="27">
        <v>44711</v>
      </c>
      <c r="Y31" s="6" t="s">
        <v>51</v>
      </c>
      <c r="Z31" s="25" t="s">
        <v>196</v>
      </c>
      <c r="AA31" s="25" t="s">
        <v>53</v>
      </c>
      <c r="AB31" s="28"/>
      <c r="AC31" s="29"/>
      <c r="AD31" s="23" t="s">
        <v>64</v>
      </c>
      <c r="AE31" s="23" t="s">
        <v>63</v>
      </c>
      <c r="AF31" s="30" t="s">
        <v>51</v>
      </c>
      <c r="AG31" s="31">
        <v>44720</v>
      </c>
      <c r="AH31" s="30" t="s">
        <v>219</v>
      </c>
      <c r="AI31" s="23" t="s">
        <v>220</v>
      </c>
    </row>
    <row r="32" spans="1:35" ht="21" customHeight="1">
      <c r="A32" s="22">
        <v>44365</v>
      </c>
      <c r="B32" s="23" t="s">
        <v>36</v>
      </c>
      <c r="C32" s="23" t="s">
        <v>37</v>
      </c>
      <c r="D32" s="23" t="s">
        <v>38</v>
      </c>
      <c r="E32" s="6">
        <v>2021</v>
      </c>
      <c r="F32" s="6">
        <v>97</v>
      </c>
      <c r="G32" s="24" t="s">
        <v>213</v>
      </c>
      <c r="H32" s="6">
        <v>2</v>
      </c>
      <c r="I32" s="23" t="s">
        <v>40</v>
      </c>
      <c r="J32" s="23" t="s">
        <v>41</v>
      </c>
      <c r="K32" s="23" t="s">
        <v>42</v>
      </c>
      <c r="L32" s="23" t="s">
        <v>43</v>
      </c>
      <c r="M32" s="23" t="s">
        <v>214</v>
      </c>
      <c r="N32" s="6" t="s">
        <v>45</v>
      </c>
      <c r="O32" s="25" t="s">
        <v>45</v>
      </c>
      <c r="P32" s="25"/>
      <c r="Q32" s="23" t="s">
        <v>215</v>
      </c>
      <c r="R32" s="23" t="s">
        <v>221</v>
      </c>
      <c r="S32" s="25" t="s">
        <v>222</v>
      </c>
      <c r="T32" s="25" t="s">
        <v>223</v>
      </c>
      <c r="U32" s="26">
        <v>1</v>
      </c>
      <c r="V32" s="23" t="s">
        <v>63</v>
      </c>
      <c r="W32" s="27">
        <v>44378</v>
      </c>
      <c r="X32" s="27">
        <v>44711</v>
      </c>
      <c r="Y32" s="6" t="s">
        <v>51</v>
      </c>
      <c r="Z32" s="25" t="s">
        <v>196</v>
      </c>
      <c r="AA32" s="25" t="s">
        <v>53</v>
      </c>
      <c r="AB32" s="28"/>
      <c r="AC32" s="29"/>
      <c r="AD32" s="23" t="s">
        <v>64</v>
      </c>
      <c r="AE32" s="23" t="s">
        <v>63</v>
      </c>
      <c r="AF32" s="30" t="s">
        <v>51</v>
      </c>
      <c r="AG32" s="31">
        <v>44720</v>
      </c>
      <c r="AH32" s="30" t="s">
        <v>219</v>
      </c>
      <c r="AI32" s="23" t="s">
        <v>224</v>
      </c>
    </row>
    <row r="33" spans="1:35" ht="21" customHeight="1">
      <c r="A33" s="22">
        <v>44365</v>
      </c>
      <c r="B33" s="23" t="s">
        <v>36</v>
      </c>
      <c r="C33" s="23" t="s">
        <v>37</v>
      </c>
      <c r="D33" s="23" t="s">
        <v>38</v>
      </c>
      <c r="E33" s="6">
        <v>2021</v>
      </c>
      <c r="F33" s="6">
        <v>97</v>
      </c>
      <c r="G33" s="24" t="s">
        <v>213</v>
      </c>
      <c r="H33" s="6">
        <v>3</v>
      </c>
      <c r="I33" s="23" t="s">
        <v>40</v>
      </c>
      <c r="J33" s="23" t="s">
        <v>41</v>
      </c>
      <c r="K33" s="23" t="s">
        <v>42</v>
      </c>
      <c r="L33" s="23" t="s">
        <v>43</v>
      </c>
      <c r="M33" s="23" t="s">
        <v>214</v>
      </c>
      <c r="N33" s="6" t="s">
        <v>45</v>
      </c>
      <c r="O33" s="25" t="s">
        <v>45</v>
      </c>
      <c r="P33" s="25"/>
      <c r="Q33" s="23" t="s">
        <v>215</v>
      </c>
      <c r="R33" s="23" t="s">
        <v>225</v>
      </c>
      <c r="S33" s="25" t="s">
        <v>226</v>
      </c>
      <c r="T33" s="25" t="s">
        <v>227</v>
      </c>
      <c r="U33" s="26">
        <v>1</v>
      </c>
      <c r="V33" s="23" t="s">
        <v>63</v>
      </c>
      <c r="W33" s="27">
        <v>44378</v>
      </c>
      <c r="X33" s="27">
        <v>44711</v>
      </c>
      <c r="Y33" s="6" t="s">
        <v>51</v>
      </c>
      <c r="Z33" s="25" t="s">
        <v>196</v>
      </c>
      <c r="AA33" s="25" t="s">
        <v>53</v>
      </c>
      <c r="AB33" s="28"/>
      <c r="AC33" s="29"/>
      <c r="AD33" s="23" t="s">
        <v>64</v>
      </c>
      <c r="AE33" s="23" t="s">
        <v>63</v>
      </c>
      <c r="AF33" s="30" t="s">
        <v>51</v>
      </c>
      <c r="AG33" s="31">
        <v>44720</v>
      </c>
      <c r="AH33" s="30" t="s">
        <v>219</v>
      </c>
      <c r="AI33" s="23" t="s">
        <v>228</v>
      </c>
    </row>
    <row r="34" spans="1:35" ht="21" customHeight="1">
      <c r="A34" s="22">
        <v>44365</v>
      </c>
      <c r="B34" s="23" t="s">
        <v>36</v>
      </c>
      <c r="C34" s="23" t="s">
        <v>37</v>
      </c>
      <c r="D34" s="23" t="s">
        <v>38</v>
      </c>
      <c r="E34" s="6">
        <v>2021</v>
      </c>
      <c r="F34" s="6">
        <v>97</v>
      </c>
      <c r="G34" s="24" t="s">
        <v>229</v>
      </c>
      <c r="H34" s="6">
        <v>1</v>
      </c>
      <c r="I34" s="23" t="s">
        <v>40</v>
      </c>
      <c r="J34" s="23" t="s">
        <v>41</v>
      </c>
      <c r="K34" s="23" t="s">
        <v>42</v>
      </c>
      <c r="L34" s="23" t="s">
        <v>43</v>
      </c>
      <c r="M34" s="23" t="s">
        <v>230</v>
      </c>
      <c r="N34" s="6" t="s">
        <v>45</v>
      </c>
      <c r="O34" s="25" t="s">
        <v>45</v>
      </c>
      <c r="P34" s="25"/>
      <c r="Q34" s="23" t="s">
        <v>231</v>
      </c>
      <c r="R34" s="23" t="s">
        <v>232</v>
      </c>
      <c r="S34" s="25" t="s">
        <v>233</v>
      </c>
      <c r="T34" s="25" t="s">
        <v>234</v>
      </c>
      <c r="U34" s="26">
        <v>1</v>
      </c>
      <c r="V34" s="23" t="s">
        <v>235</v>
      </c>
      <c r="W34" s="27">
        <v>44378</v>
      </c>
      <c r="X34" s="27">
        <v>44711</v>
      </c>
      <c r="Y34" s="6" t="s">
        <v>51</v>
      </c>
      <c r="Z34" s="25" t="s">
        <v>196</v>
      </c>
      <c r="AA34" s="25" t="s">
        <v>53</v>
      </c>
      <c r="AB34" s="28"/>
      <c r="AC34" s="29"/>
      <c r="AD34" s="23" t="s">
        <v>64</v>
      </c>
      <c r="AE34" s="23" t="s">
        <v>235</v>
      </c>
      <c r="AF34" s="30" t="s">
        <v>51</v>
      </c>
      <c r="AG34" s="31">
        <v>44596</v>
      </c>
      <c r="AH34" s="30" t="s">
        <v>65</v>
      </c>
      <c r="AI34" s="23" t="s">
        <v>236</v>
      </c>
    </row>
    <row r="35" spans="1:35" ht="21" customHeight="1">
      <c r="A35" s="22">
        <v>44365</v>
      </c>
      <c r="B35" s="23" t="s">
        <v>36</v>
      </c>
      <c r="C35" s="23" t="s">
        <v>37</v>
      </c>
      <c r="D35" s="23" t="s">
        <v>38</v>
      </c>
      <c r="E35" s="6">
        <v>2021</v>
      </c>
      <c r="F35" s="6">
        <v>97</v>
      </c>
      <c r="G35" s="24" t="s">
        <v>229</v>
      </c>
      <c r="H35" s="6">
        <v>2</v>
      </c>
      <c r="I35" s="23" t="s">
        <v>40</v>
      </c>
      <c r="J35" s="23" t="s">
        <v>41</v>
      </c>
      <c r="K35" s="23" t="s">
        <v>42</v>
      </c>
      <c r="L35" s="23" t="s">
        <v>43</v>
      </c>
      <c r="M35" s="23" t="s">
        <v>230</v>
      </c>
      <c r="N35" s="6" t="s">
        <v>45</v>
      </c>
      <c r="O35" s="25" t="s">
        <v>45</v>
      </c>
      <c r="P35" s="25"/>
      <c r="Q35" s="23" t="s">
        <v>231</v>
      </c>
      <c r="R35" s="23" t="s">
        <v>237</v>
      </c>
      <c r="S35" s="25" t="s">
        <v>238</v>
      </c>
      <c r="T35" s="25" t="s">
        <v>239</v>
      </c>
      <c r="U35" s="26">
        <v>0.1</v>
      </c>
      <c r="V35" s="23" t="s">
        <v>235</v>
      </c>
      <c r="W35" s="27">
        <v>44470</v>
      </c>
      <c r="X35" s="27">
        <v>44711</v>
      </c>
      <c r="Y35" s="6" t="s">
        <v>51</v>
      </c>
      <c r="Z35" s="25" t="s">
        <v>196</v>
      </c>
      <c r="AA35" s="25" t="s">
        <v>53</v>
      </c>
      <c r="AB35" s="28"/>
      <c r="AC35" s="29"/>
      <c r="AD35" s="23" t="s">
        <v>64</v>
      </c>
      <c r="AE35" s="23" t="s">
        <v>235</v>
      </c>
      <c r="AF35" s="30" t="s">
        <v>51</v>
      </c>
      <c r="AG35" s="31">
        <v>44720</v>
      </c>
      <c r="AH35" s="30" t="s">
        <v>219</v>
      </c>
      <c r="AI35" s="23" t="s">
        <v>240</v>
      </c>
    </row>
    <row r="36" spans="1:35" ht="99.75" customHeight="1">
      <c r="A36" s="22">
        <v>44365</v>
      </c>
      <c r="B36" s="23" t="s">
        <v>36</v>
      </c>
      <c r="C36" s="23" t="s">
        <v>37</v>
      </c>
      <c r="D36" s="23" t="s">
        <v>38</v>
      </c>
      <c r="E36" s="6">
        <v>2021</v>
      </c>
      <c r="F36" s="6">
        <v>97</v>
      </c>
      <c r="G36" s="24" t="s">
        <v>241</v>
      </c>
      <c r="H36" s="6">
        <v>1</v>
      </c>
      <c r="I36" s="23" t="s">
        <v>40</v>
      </c>
      <c r="J36" s="23" t="s">
        <v>41</v>
      </c>
      <c r="K36" s="23" t="s">
        <v>42</v>
      </c>
      <c r="L36" s="23" t="s">
        <v>43</v>
      </c>
      <c r="M36" s="23" t="s">
        <v>242</v>
      </c>
      <c r="N36" s="6" t="s">
        <v>45</v>
      </c>
      <c r="O36" s="25" t="s">
        <v>45</v>
      </c>
      <c r="P36" s="25"/>
      <c r="Q36" s="23" t="s">
        <v>243</v>
      </c>
      <c r="R36" s="23" t="s">
        <v>244</v>
      </c>
      <c r="S36" s="25" t="s">
        <v>245</v>
      </c>
      <c r="T36" s="25" t="s">
        <v>246</v>
      </c>
      <c r="U36" s="26">
        <v>1</v>
      </c>
      <c r="V36" s="23" t="s">
        <v>235</v>
      </c>
      <c r="W36" s="27">
        <v>44378</v>
      </c>
      <c r="X36" s="27">
        <v>44561</v>
      </c>
      <c r="Y36" s="6" t="s">
        <v>51</v>
      </c>
      <c r="Z36" s="25" t="s">
        <v>52</v>
      </c>
      <c r="AA36" s="25" t="s">
        <v>53</v>
      </c>
      <c r="AB36" s="28">
        <v>1</v>
      </c>
      <c r="AC36" s="29">
        <v>0.8</v>
      </c>
      <c r="AD36" s="23" t="s">
        <v>64</v>
      </c>
      <c r="AE36" s="23" t="s">
        <v>235</v>
      </c>
      <c r="AF36" s="30" t="s">
        <v>51</v>
      </c>
      <c r="AG36" s="31">
        <v>44567</v>
      </c>
      <c r="AH36" s="30" t="s">
        <v>65</v>
      </c>
      <c r="AI36" s="23" t="s">
        <v>247</v>
      </c>
    </row>
    <row r="37" spans="1:35" ht="21" customHeight="1">
      <c r="A37" s="22">
        <v>44365</v>
      </c>
      <c r="B37" s="23" t="s">
        <v>36</v>
      </c>
      <c r="C37" s="23" t="s">
        <v>37</v>
      </c>
      <c r="D37" s="23" t="s">
        <v>38</v>
      </c>
      <c r="E37" s="6">
        <v>2021</v>
      </c>
      <c r="F37" s="6">
        <v>97</v>
      </c>
      <c r="G37" s="24" t="s">
        <v>248</v>
      </c>
      <c r="H37" s="6">
        <v>1</v>
      </c>
      <c r="I37" s="23" t="s">
        <v>40</v>
      </c>
      <c r="J37" s="23" t="s">
        <v>41</v>
      </c>
      <c r="K37" s="23" t="s">
        <v>249</v>
      </c>
      <c r="L37" s="23" t="s">
        <v>250</v>
      </c>
      <c r="M37" s="23" t="s">
        <v>251</v>
      </c>
      <c r="N37" s="6" t="s">
        <v>45</v>
      </c>
      <c r="O37" s="25"/>
      <c r="P37" s="25"/>
      <c r="Q37" s="23" t="s">
        <v>252</v>
      </c>
      <c r="R37" s="23" t="s">
        <v>253</v>
      </c>
      <c r="S37" s="25" t="s">
        <v>254</v>
      </c>
      <c r="T37" s="25" t="s">
        <v>255</v>
      </c>
      <c r="U37" s="26">
        <v>1</v>
      </c>
      <c r="V37" s="23" t="s">
        <v>64</v>
      </c>
      <c r="W37" s="27">
        <v>44378</v>
      </c>
      <c r="X37" s="27">
        <v>44561</v>
      </c>
      <c r="Y37" s="6" t="s">
        <v>51</v>
      </c>
      <c r="Z37" s="25" t="s">
        <v>52</v>
      </c>
      <c r="AA37" s="25" t="s">
        <v>53</v>
      </c>
      <c r="AB37" s="28">
        <v>1</v>
      </c>
      <c r="AC37" s="29">
        <v>0.8</v>
      </c>
      <c r="AD37" s="23" t="s">
        <v>64</v>
      </c>
      <c r="AE37" s="23" t="s">
        <v>64</v>
      </c>
      <c r="AF37" s="30" t="s">
        <v>51</v>
      </c>
      <c r="AG37" s="31">
        <v>44564</v>
      </c>
      <c r="AH37" s="30" t="s">
        <v>65</v>
      </c>
      <c r="AI37" s="23" t="s">
        <v>256</v>
      </c>
    </row>
    <row r="38" spans="1:35" ht="21" customHeight="1">
      <c r="A38" s="22">
        <v>44365</v>
      </c>
      <c r="B38" s="23" t="s">
        <v>36</v>
      </c>
      <c r="C38" s="23" t="s">
        <v>37</v>
      </c>
      <c r="D38" s="23" t="s">
        <v>38</v>
      </c>
      <c r="E38" s="6">
        <v>2021</v>
      </c>
      <c r="F38" s="6">
        <v>97</v>
      </c>
      <c r="G38" s="24" t="s">
        <v>248</v>
      </c>
      <c r="H38" s="6">
        <v>2</v>
      </c>
      <c r="I38" s="23" t="s">
        <v>40</v>
      </c>
      <c r="J38" s="23" t="s">
        <v>41</v>
      </c>
      <c r="K38" s="23" t="s">
        <v>249</v>
      </c>
      <c r="L38" s="23" t="s">
        <v>250</v>
      </c>
      <c r="M38" s="23" t="s">
        <v>251</v>
      </c>
      <c r="N38" s="6" t="s">
        <v>45</v>
      </c>
      <c r="O38" s="25"/>
      <c r="P38" s="25"/>
      <c r="Q38" s="23" t="s">
        <v>252</v>
      </c>
      <c r="R38" s="23" t="s">
        <v>257</v>
      </c>
      <c r="S38" s="25" t="s">
        <v>258</v>
      </c>
      <c r="T38" s="25" t="s">
        <v>259</v>
      </c>
      <c r="U38" s="26">
        <v>1</v>
      </c>
      <c r="V38" s="23" t="s">
        <v>260</v>
      </c>
      <c r="W38" s="27">
        <v>44392</v>
      </c>
      <c r="X38" s="27">
        <v>44469</v>
      </c>
      <c r="Y38" s="6" t="s">
        <v>51</v>
      </c>
      <c r="Z38" s="25" t="s">
        <v>52</v>
      </c>
      <c r="AA38" s="25" t="s">
        <v>53</v>
      </c>
      <c r="AB38" s="28">
        <v>1</v>
      </c>
      <c r="AC38" s="29">
        <v>0.8</v>
      </c>
      <c r="AD38" s="23" t="s">
        <v>260</v>
      </c>
      <c r="AE38" s="23" t="s">
        <v>260</v>
      </c>
      <c r="AF38" s="30" t="s">
        <v>51</v>
      </c>
      <c r="AG38" s="31">
        <v>44539</v>
      </c>
      <c r="AH38" s="30" t="s">
        <v>261</v>
      </c>
      <c r="AI38" s="23" t="s">
        <v>262</v>
      </c>
    </row>
    <row r="39" spans="1:35" ht="21" customHeight="1">
      <c r="A39" s="22">
        <v>44365</v>
      </c>
      <c r="B39" s="23" t="s">
        <v>36</v>
      </c>
      <c r="C39" s="23" t="s">
        <v>37</v>
      </c>
      <c r="D39" s="23" t="s">
        <v>38</v>
      </c>
      <c r="E39" s="6">
        <v>2021</v>
      </c>
      <c r="F39" s="6">
        <v>97</v>
      </c>
      <c r="G39" s="24" t="s">
        <v>248</v>
      </c>
      <c r="H39" s="6">
        <v>3</v>
      </c>
      <c r="I39" s="23" t="s">
        <v>40</v>
      </c>
      <c r="J39" s="23" t="s">
        <v>41</v>
      </c>
      <c r="K39" s="23" t="s">
        <v>249</v>
      </c>
      <c r="L39" s="23" t="s">
        <v>250</v>
      </c>
      <c r="M39" s="23" t="s">
        <v>251</v>
      </c>
      <c r="N39" s="6" t="s">
        <v>45</v>
      </c>
      <c r="O39" s="25"/>
      <c r="P39" s="25"/>
      <c r="Q39" s="23" t="s">
        <v>252</v>
      </c>
      <c r="R39" s="23" t="s">
        <v>263</v>
      </c>
      <c r="S39" s="25" t="s">
        <v>264</v>
      </c>
      <c r="T39" s="25" t="s">
        <v>265</v>
      </c>
      <c r="U39" s="26">
        <v>1</v>
      </c>
      <c r="V39" s="23" t="s">
        <v>266</v>
      </c>
      <c r="W39" s="27">
        <v>44593</v>
      </c>
      <c r="X39" s="27">
        <v>44650</v>
      </c>
      <c r="Y39" s="6" t="s">
        <v>51</v>
      </c>
      <c r="Z39" s="25" t="s">
        <v>267</v>
      </c>
      <c r="AA39" s="25" t="s">
        <v>53</v>
      </c>
      <c r="AB39" s="28"/>
      <c r="AC39" s="29"/>
      <c r="AD39" s="23" t="s">
        <v>268</v>
      </c>
      <c r="AE39" s="23" t="s">
        <v>269</v>
      </c>
      <c r="AF39" s="30" t="s">
        <v>51</v>
      </c>
      <c r="AG39" s="31">
        <v>44637</v>
      </c>
      <c r="AH39" s="30" t="s">
        <v>261</v>
      </c>
      <c r="AI39" s="23" t="s">
        <v>270</v>
      </c>
    </row>
    <row r="40" spans="1:35" ht="21" customHeight="1">
      <c r="A40" s="22">
        <v>44365</v>
      </c>
      <c r="B40" s="23" t="s">
        <v>36</v>
      </c>
      <c r="C40" s="23" t="s">
        <v>37</v>
      </c>
      <c r="D40" s="23" t="s">
        <v>38</v>
      </c>
      <c r="E40" s="6">
        <v>2021</v>
      </c>
      <c r="F40" s="6">
        <v>97</v>
      </c>
      <c r="G40" s="24" t="s">
        <v>271</v>
      </c>
      <c r="H40" s="6">
        <v>1</v>
      </c>
      <c r="I40" s="23" t="s">
        <v>40</v>
      </c>
      <c r="J40" s="23" t="s">
        <v>41</v>
      </c>
      <c r="K40" s="23" t="s">
        <v>249</v>
      </c>
      <c r="L40" s="23" t="s">
        <v>250</v>
      </c>
      <c r="M40" s="23" t="s">
        <v>272</v>
      </c>
      <c r="N40" s="6" t="s">
        <v>45</v>
      </c>
      <c r="O40" s="25"/>
      <c r="P40" s="25"/>
      <c r="Q40" s="23" t="s">
        <v>252</v>
      </c>
      <c r="R40" s="23" t="s">
        <v>273</v>
      </c>
      <c r="S40" s="25" t="s">
        <v>254</v>
      </c>
      <c r="T40" s="25" t="s">
        <v>274</v>
      </c>
      <c r="U40" s="26">
        <v>1</v>
      </c>
      <c r="V40" s="23" t="s">
        <v>275</v>
      </c>
      <c r="W40" s="27">
        <v>44378</v>
      </c>
      <c r="X40" s="27">
        <v>44561</v>
      </c>
      <c r="Y40" s="6" t="s">
        <v>51</v>
      </c>
      <c r="Z40" s="25" t="s">
        <v>52</v>
      </c>
      <c r="AA40" s="25" t="s">
        <v>53</v>
      </c>
      <c r="AB40" s="28">
        <v>1</v>
      </c>
      <c r="AC40" s="29">
        <v>0.8</v>
      </c>
      <c r="AD40" s="23" t="s">
        <v>276</v>
      </c>
      <c r="AE40" s="23" t="s">
        <v>275</v>
      </c>
      <c r="AF40" s="30" t="s">
        <v>277</v>
      </c>
      <c r="AG40" s="31">
        <v>44572</v>
      </c>
      <c r="AH40" s="30" t="s">
        <v>278</v>
      </c>
      <c r="AI40" s="23" t="s">
        <v>279</v>
      </c>
    </row>
    <row r="41" spans="1:35" ht="21" customHeight="1">
      <c r="A41" s="22">
        <v>44365</v>
      </c>
      <c r="B41" s="23" t="s">
        <v>36</v>
      </c>
      <c r="C41" s="23" t="s">
        <v>37</v>
      </c>
      <c r="D41" s="23" t="s">
        <v>38</v>
      </c>
      <c r="E41" s="6">
        <v>2021</v>
      </c>
      <c r="F41" s="6">
        <v>97</v>
      </c>
      <c r="G41" s="24" t="s">
        <v>271</v>
      </c>
      <c r="H41" s="6">
        <v>2</v>
      </c>
      <c r="I41" s="23" t="s">
        <v>40</v>
      </c>
      <c r="J41" s="23" t="s">
        <v>41</v>
      </c>
      <c r="K41" s="23" t="s">
        <v>249</v>
      </c>
      <c r="L41" s="23" t="s">
        <v>250</v>
      </c>
      <c r="M41" s="23" t="s">
        <v>272</v>
      </c>
      <c r="N41" s="6" t="s">
        <v>45</v>
      </c>
      <c r="O41" s="25"/>
      <c r="P41" s="25"/>
      <c r="Q41" s="23" t="s">
        <v>252</v>
      </c>
      <c r="R41" s="23" t="s">
        <v>257</v>
      </c>
      <c r="S41" s="25" t="s">
        <v>258</v>
      </c>
      <c r="T41" s="25" t="s">
        <v>259</v>
      </c>
      <c r="U41" s="26">
        <v>1</v>
      </c>
      <c r="V41" s="23" t="s">
        <v>260</v>
      </c>
      <c r="W41" s="27">
        <v>44392</v>
      </c>
      <c r="X41" s="27">
        <v>44469</v>
      </c>
      <c r="Y41" s="6" t="s">
        <v>51</v>
      </c>
      <c r="Z41" s="25" t="s">
        <v>52</v>
      </c>
      <c r="AA41" s="25" t="s">
        <v>53</v>
      </c>
      <c r="AB41" s="28">
        <v>1</v>
      </c>
      <c r="AC41" s="29">
        <v>0.8</v>
      </c>
      <c r="AD41" s="23" t="s">
        <v>260</v>
      </c>
      <c r="AE41" s="23" t="s">
        <v>260</v>
      </c>
      <c r="AF41" s="30" t="s">
        <v>51</v>
      </c>
      <c r="AG41" s="31">
        <v>44539</v>
      </c>
      <c r="AH41" s="30" t="s">
        <v>261</v>
      </c>
      <c r="AI41" s="23" t="s">
        <v>280</v>
      </c>
    </row>
    <row r="42" spans="1:35" ht="21" customHeight="1">
      <c r="A42" s="22">
        <v>44365</v>
      </c>
      <c r="B42" s="23" t="s">
        <v>36</v>
      </c>
      <c r="C42" s="23" t="s">
        <v>37</v>
      </c>
      <c r="D42" s="23" t="s">
        <v>38</v>
      </c>
      <c r="E42" s="6">
        <v>2021</v>
      </c>
      <c r="F42" s="6">
        <v>97</v>
      </c>
      <c r="G42" s="24" t="s">
        <v>271</v>
      </c>
      <c r="H42" s="6">
        <v>3</v>
      </c>
      <c r="I42" s="23" t="s">
        <v>40</v>
      </c>
      <c r="J42" s="23" t="s">
        <v>41</v>
      </c>
      <c r="K42" s="23" t="s">
        <v>249</v>
      </c>
      <c r="L42" s="23" t="s">
        <v>250</v>
      </c>
      <c r="M42" s="23" t="s">
        <v>272</v>
      </c>
      <c r="N42" s="6" t="s">
        <v>45</v>
      </c>
      <c r="O42" s="25"/>
      <c r="P42" s="25"/>
      <c r="Q42" s="23" t="s">
        <v>252</v>
      </c>
      <c r="R42" s="23" t="s">
        <v>263</v>
      </c>
      <c r="S42" s="25" t="s">
        <v>264</v>
      </c>
      <c r="T42" s="25" t="s">
        <v>265</v>
      </c>
      <c r="U42" s="26">
        <v>1</v>
      </c>
      <c r="V42" s="23" t="s">
        <v>266</v>
      </c>
      <c r="W42" s="27">
        <v>44593</v>
      </c>
      <c r="X42" s="27">
        <v>44650</v>
      </c>
      <c r="Y42" s="6" t="s">
        <v>51</v>
      </c>
      <c r="Z42" s="25" t="s">
        <v>267</v>
      </c>
      <c r="AA42" s="25" t="s">
        <v>53</v>
      </c>
      <c r="AB42" s="28"/>
      <c r="AC42" s="29"/>
      <c r="AD42" s="23" t="s">
        <v>268</v>
      </c>
      <c r="AE42" s="23" t="s">
        <v>269</v>
      </c>
      <c r="AF42" s="30" t="s">
        <v>51</v>
      </c>
      <c r="AG42" s="31">
        <v>44637</v>
      </c>
      <c r="AH42" s="30" t="s">
        <v>261</v>
      </c>
      <c r="AI42" s="23" t="s">
        <v>281</v>
      </c>
    </row>
    <row r="43" spans="1:35" ht="21" customHeight="1">
      <c r="A43" s="22">
        <v>44365</v>
      </c>
      <c r="B43" s="23" t="s">
        <v>36</v>
      </c>
      <c r="C43" s="23" t="s">
        <v>37</v>
      </c>
      <c r="D43" s="23" t="s">
        <v>38</v>
      </c>
      <c r="E43" s="6">
        <v>2021</v>
      </c>
      <c r="F43" s="6">
        <v>97</v>
      </c>
      <c r="G43" s="24" t="s">
        <v>282</v>
      </c>
      <c r="H43" s="6">
        <v>1</v>
      </c>
      <c r="I43" s="23" t="s">
        <v>40</v>
      </c>
      <c r="J43" s="23" t="s">
        <v>41</v>
      </c>
      <c r="K43" s="23" t="s">
        <v>249</v>
      </c>
      <c r="L43" s="23" t="s">
        <v>250</v>
      </c>
      <c r="M43" s="23" t="s">
        <v>283</v>
      </c>
      <c r="N43" s="6" t="s">
        <v>45</v>
      </c>
      <c r="O43" s="25"/>
      <c r="P43" s="25"/>
      <c r="Q43" s="23" t="s">
        <v>284</v>
      </c>
      <c r="R43" s="23" t="s">
        <v>285</v>
      </c>
      <c r="S43" s="25" t="s">
        <v>286</v>
      </c>
      <c r="T43" s="25" t="s">
        <v>287</v>
      </c>
      <c r="U43" s="26">
        <v>0.8</v>
      </c>
      <c r="V43" s="23" t="s">
        <v>64</v>
      </c>
      <c r="W43" s="27">
        <v>44378</v>
      </c>
      <c r="X43" s="27">
        <v>44561</v>
      </c>
      <c r="Y43" s="6" t="s">
        <v>51</v>
      </c>
      <c r="Z43" s="25" t="s">
        <v>52</v>
      </c>
      <c r="AA43" s="25" t="s">
        <v>53</v>
      </c>
      <c r="AB43" s="28">
        <v>1</v>
      </c>
      <c r="AC43" s="29">
        <v>0.8</v>
      </c>
      <c r="AD43" s="23" t="s">
        <v>64</v>
      </c>
      <c r="AE43" s="23" t="s">
        <v>64</v>
      </c>
      <c r="AF43" s="30" t="s">
        <v>51</v>
      </c>
      <c r="AG43" s="31">
        <v>44566</v>
      </c>
      <c r="AH43" s="30" t="s">
        <v>65</v>
      </c>
      <c r="AI43" s="23" t="s">
        <v>288</v>
      </c>
    </row>
    <row r="44" spans="1:35" ht="21" customHeight="1">
      <c r="A44" s="22">
        <v>44365</v>
      </c>
      <c r="B44" s="23" t="s">
        <v>36</v>
      </c>
      <c r="C44" s="23" t="s">
        <v>37</v>
      </c>
      <c r="D44" s="23" t="s">
        <v>38</v>
      </c>
      <c r="E44" s="6">
        <v>2021</v>
      </c>
      <c r="F44" s="6">
        <v>97</v>
      </c>
      <c r="G44" s="24" t="s">
        <v>289</v>
      </c>
      <c r="H44" s="6">
        <v>1</v>
      </c>
      <c r="I44" s="23" t="s">
        <v>40</v>
      </c>
      <c r="J44" s="23" t="s">
        <v>41</v>
      </c>
      <c r="K44" s="23" t="s">
        <v>249</v>
      </c>
      <c r="L44" s="23" t="s">
        <v>250</v>
      </c>
      <c r="M44" s="23" t="s">
        <v>290</v>
      </c>
      <c r="N44" s="6" t="s">
        <v>45</v>
      </c>
      <c r="O44" s="25" t="s">
        <v>45</v>
      </c>
      <c r="P44" s="25"/>
      <c r="Q44" s="23" t="s">
        <v>291</v>
      </c>
      <c r="R44" s="23" t="s">
        <v>292</v>
      </c>
      <c r="S44" s="25" t="s">
        <v>293</v>
      </c>
      <c r="T44" s="25" t="s">
        <v>294</v>
      </c>
      <c r="U44" s="26">
        <v>1</v>
      </c>
      <c r="V44" s="23" t="s">
        <v>295</v>
      </c>
      <c r="W44" s="27">
        <v>44470</v>
      </c>
      <c r="X44" s="27">
        <v>44561</v>
      </c>
      <c r="Y44" s="6" t="s">
        <v>51</v>
      </c>
      <c r="Z44" s="25" t="s">
        <v>52</v>
      </c>
      <c r="AA44" s="25" t="s">
        <v>53</v>
      </c>
      <c r="AB44" s="28">
        <v>1</v>
      </c>
      <c r="AC44" s="29">
        <v>0.8</v>
      </c>
      <c r="AD44" s="23" t="s">
        <v>64</v>
      </c>
      <c r="AE44" s="23" t="s">
        <v>64</v>
      </c>
      <c r="AF44" s="30" t="s">
        <v>51</v>
      </c>
      <c r="AG44" s="31">
        <v>44564</v>
      </c>
      <c r="AH44" s="30" t="s">
        <v>65</v>
      </c>
      <c r="AI44" s="23" t="s">
        <v>296</v>
      </c>
    </row>
    <row r="45" spans="1:35" ht="21" customHeight="1">
      <c r="A45" s="22">
        <v>44365</v>
      </c>
      <c r="B45" s="23" t="s">
        <v>36</v>
      </c>
      <c r="C45" s="23" t="s">
        <v>37</v>
      </c>
      <c r="D45" s="23" t="s">
        <v>38</v>
      </c>
      <c r="E45" s="6">
        <v>2021</v>
      </c>
      <c r="F45" s="6">
        <v>97</v>
      </c>
      <c r="G45" s="24" t="s">
        <v>297</v>
      </c>
      <c r="H45" s="6">
        <v>1</v>
      </c>
      <c r="I45" s="23" t="s">
        <v>40</v>
      </c>
      <c r="J45" s="23" t="s">
        <v>41</v>
      </c>
      <c r="K45" s="23" t="s">
        <v>298</v>
      </c>
      <c r="L45" s="23" t="s">
        <v>299</v>
      </c>
      <c r="M45" s="23" t="s">
        <v>300</v>
      </c>
      <c r="N45" s="6" t="s">
        <v>45</v>
      </c>
      <c r="O45" s="25" t="s">
        <v>45</v>
      </c>
      <c r="P45" s="25"/>
      <c r="Q45" s="23" t="s">
        <v>301</v>
      </c>
      <c r="R45" s="23" t="s">
        <v>302</v>
      </c>
      <c r="S45" s="25" t="s">
        <v>303</v>
      </c>
      <c r="T45" s="25" t="s">
        <v>304</v>
      </c>
      <c r="U45" s="26">
        <v>12</v>
      </c>
      <c r="V45" s="23" t="s">
        <v>305</v>
      </c>
      <c r="W45" s="27">
        <v>44378</v>
      </c>
      <c r="X45" s="27">
        <v>44729</v>
      </c>
      <c r="Y45" s="6" t="s">
        <v>51</v>
      </c>
      <c r="Z45" s="25" t="s">
        <v>267</v>
      </c>
      <c r="AA45" s="25" t="s">
        <v>53</v>
      </c>
      <c r="AB45" s="28"/>
      <c r="AC45" s="29"/>
      <c r="AD45" s="23" t="s">
        <v>305</v>
      </c>
      <c r="AE45" s="23" t="s">
        <v>305</v>
      </c>
      <c r="AF45" s="30" t="s">
        <v>277</v>
      </c>
      <c r="AG45" s="31">
        <v>44753</v>
      </c>
      <c r="AH45" s="30" t="s">
        <v>278</v>
      </c>
      <c r="AI45" s="23" t="s">
        <v>306</v>
      </c>
    </row>
    <row r="46" spans="1:35" ht="21" customHeight="1">
      <c r="A46" s="22">
        <v>44365</v>
      </c>
      <c r="B46" s="23" t="s">
        <v>36</v>
      </c>
      <c r="C46" s="23" t="s">
        <v>37</v>
      </c>
      <c r="D46" s="23" t="s">
        <v>38</v>
      </c>
      <c r="E46" s="6">
        <v>2021</v>
      </c>
      <c r="F46" s="6">
        <v>97</v>
      </c>
      <c r="G46" s="24" t="s">
        <v>307</v>
      </c>
      <c r="H46" s="6">
        <v>1</v>
      </c>
      <c r="I46" s="23" t="s">
        <v>40</v>
      </c>
      <c r="J46" s="23" t="s">
        <v>41</v>
      </c>
      <c r="K46" s="23" t="s">
        <v>298</v>
      </c>
      <c r="L46" s="23" t="s">
        <v>299</v>
      </c>
      <c r="M46" s="23" t="s">
        <v>308</v>
      </c>
      <c r="N46" s="6" t="s">
        <v>45</v>
      </c>
      <c r="O46" s="25" t="s">
        <v>45</v>
      </c>
      <c r="P46" s="25"/>
      <c r="Q46" s="23" t="s">
        <v>309</v>
      </c>
      <c r="R46" s="23" t="s">
        <v>310</v>
      </c>
      <c r="S46" s="25" t="s">
        <v>311</v>
      </c>
      <c r="T46" s="25" t="s">
        <v>312</v>
      </c>
      <c r="U46" s="26">
        <v>1</v>
      </c>
      <c r="V46" s="23" t="s">
        <v>313</v>
      </c>
      <c r="W46" s="27">
        <v>44378</v>
      </c>
      <c r="X46" s="27">
        <v>44561</v>
      </c>
      <c r="Y46" s="6" t="s">
        <v>51</v>
      </c>
      <c r="Z46" s="25" t="s">
        <v>52</v>
      </c>
      <c r="AA46" s="25" t="s">
        <v>314</v>
      </c>
      <c r="AB46" s="28">
        <v>1</v>
      </c>
      <c r="AC46" s="29">
        <v>0.5</v>
      </c>
      <c r="AD46" s="23" t="s">
        <v>190</v>
      </c>
      <c r="AE46" s="23" t="s">
        <v>313</v>
      </c>
      <c r="AF46" s="30" t="s">
        <v>51</v>
      </c>
      <c r="AG46" s="31">
        <v>44567</v>
      </c>
      <c r="AH46" s="30" t="s">
        <v>191</v>
      </c>
      <c r="AI46" s="23" t="s">
        <v>315</v>
      </c>
    </row>
    <row r="47" spans="1:35" ht="21" customHeight="1">
      <c r="A47" s="22">
        <v>44365</v>
      </c>
      <c r="B47" s="23" t="s">
        <v>36</v>
      </c>
      <c r="C47" s="23" t="s">
        <v>37</v>
      </c>
      <c r="D47" s="23" t="s">
        <v>38</v>
      </c>
      <c r="E47" s="6">
        <v>2021</v>
      </c>
      <c r="F47" s="6">
        <v>97</v>
      </c>
      <c r="G47" s="24" t="s">
        <v>307</v>
      </c>
      <c r="H47" s="6">
        <v>2</v>
      </c>
      <c r="I47" s="23" t="s">
        <v>40</v>
      </c>
      <c r="J47" s="23" t="s">
        <v>41</v>
      </c>
      <c r="K47" s="23" t="s">
        <v>298</v>
      </c>
      <c r="L47" s="23" t="s">
        <v>299</v>
      </c>
      <c r="M47" s="23" t="s">
        <v>308</v>
      </c>
      <c r="N47" s="6" t="s">
        <v>45</v>
      </c>
      <c r="O47" s="25" t="s">
        <v>45</v>
      </c>
      <c r="P47" s="25"/>
      <c r="Q47" s="23" t="s">
        <v>309</v>
      </c>
      <c r="R47" s="23" t="s">
        <v>316</v>
      </c>
      <c r="S47" s="25" t="s">
        <v>317</v>
      </c>
      <c r="T47" s="25" t="s">
        <v>318</v>
      </c>
      <c r="U47" s="26">
        <v>1</v>
      </c>
      <c r="V47" s="23" t="s">
        <v>313</v>
      </c>
      <c r="W47" s="27">
        <v>44378</v>
      </c>
      <c r="X47" s="27">
        <v>44561</v>
      </c>
      <c r="Y47" s="6" t="s">
        <v>51</v>
      </c>
      <c r="Z47" s="25" t="s">
        <v>52</v>
      </c>
      <c r="AA47" s="25" t="s">
        <v>314</v>
      </c>
      <c r="AB47" s="28">
        <v>1</v>
      </c>
      <c r="AC47" s="29">
        <v>0.5</v>
      </c>
      <c r="AD47" s="23" t="s">
        <v>190</v>
      </c>
      <c r="AE47" s="23" t="s">
        <v>313</v>
      </c>
      <c r="AF47" s="30" t="s">
        <v>51</v>
      </c>
      <c r="AG47" s="31">
        <v>44567</v>
      </c>
      <c r="AH47" s="30" t="s">
        <v>191</v>
      </c>
      <c r="AI47" s="23" t="s">
        <v>319</v>
      </c>
    </row>
    <row r="48" spans="1:35" ht="21" customHeight="1">
      <c r="A48" s="22">
        <v>44365</v>
      </c>
      <c r="B48" s="23" t="s">
        <v>36</v>
      </c>
      <c r="C48" s="23" t="s">
        <v>37</v>
      </c>
      <c r="D48" s="23" t="s">
        <v>38</v>
      </c>
      <c r="E48" s="6">
        <v>2021</v>
      </c>
      <c r="F48" s="6">
        <v>97</v>
      </c>
      <c r="G48" s="24" t="s">
        <v>320</v>
      </c>
      <c r="H48" s="6">
        <v>1</v>
      </c>
      <c r="I48" s="23" t="s">
        <v>40</v>
      </c>
      <c r="J48" s="23" t="s">
        <v>41</v>
      </c>
      <c r="K48" s="23" t="s">
        <v>298</v>
      </c>
      <c r="L48" s="23" t="s">
        <v>299</v>
      </c>
      <c r="M48" s="23" t="s">
        <v>321</v>
      </c>
      <c r="N48" s="6" t="s">
        <v>45</v>
      </c>
      <c r="O48" s="25"/>
      <c r="P48" s="25"/>
      <c r="Q48" s="23" t="s">
        <v>322</v>
      </c>
      <c r="R48" s="23" t="s">
        <v>323</v>
      </c>
      <c r="S48" s="25" t="s">
        <v>324</v>
      </c>
      <c r="T48" s="25" t="s">
        <v>304</v>
      </c>
      <c r="U48" s="26">
        <v>2</v>
      </c>
      <c r="V48" s="23" t="s">
        <v>325</v>
      </c>
      <c r="W48" s="27">
        <v>44378</v>
      </c>
      <c r="X48" s="27">
        <v>44561</v>
      </c>
      <c r="Y48" s="6" t="s">
        <v>51</v>
      </c>
      <c r="Z48" s="25" t="s">
        <v>52</v>
      </c>
      <c r="AA48" s="25" t="s">
        <v>53</v>
      </c>
      <c r="AB48" s="28">
        <v>1</v>
      </c>
      <c r="AC48" s="29">
        <v>0.8</v>
      </c>
      <c r="AD48" s="23" t="s">
        <v>190</v>
      </c>
      <c r="AE48" s="23" t="s">
        <v>325</v>
      </c>
      <c r="AF48" s="30" t="s">
        <v>51</v>
      </c>
      <c r="AG48" s="31">
        <v>44567</v>
      </c>
      <c r="AH48" s="30" t="s">
        <v>191</v>
      </c>
      <c r="AI48" s="23" t="s">
        <v>326</v>
      </c>
    </row>
    <row r="49" spans="1:35" ht="21" customHeight="1">
      <c r="A49" s="22">
        <v>44365</v>
      </c>
      <c r="B49" s="23" t="s">
        <v>36</v>
      </c>
      <c r="C49" s="23" t="s">
        <v>37</v>
      </c>
      <c r="D49" s="23" t="s">
        <v>38</v>
      </c>
      <c r="E49" s="6">
        <v>2021</v>
      </c>
      <c r="F49" s="6">
        <v>97</v>
      </c>
      <c r="G49" s="24" t="s">
        <v>320</v>
      </c>
      <c r="H49" s="6">
        <v>2</v>
      </c>
      <c r="I49" s="23" t="s">
        <v>40</v>
      </c>
      <c r="J49" s="23" t="s">
        <v>41</v>
      </c>
      <c r="K49" s="23" t="s">
        <v>298</v>
      </c>
      <c r="L49" s="23" t="s">
        <v>299</v>
      </c>
      <c r="M49" s="23" t="s">
        <v>321</v>
      </c>
      <c r="N49" s="6" t="s">
        <v>45</v>
      </c>
      <c r="O49" s="25"/>
      <c r="P49" s="25"/>
      <c r="Q49" s="23" t="s">
        <v>327</v>
      </c>
      <c r="R49" s="23" t="s">
        <v>328</v>
      </c>
      <c r="S49" s="25" t="s">
        <v>324</v>
      </c>
      <c r="T49" s="25" t="s">
        <v>304</v>
      </c>
      <c r="U49" s="26">
        <v>4</v>
      </c>
      <c r="V49" s="23" t="s">
        <v>329</v>
      </c>
      <c r="W49" s="27">
        <v>44378</v>
      </c>
      <c r="X49" s="27">
        <v>44729</v>
      </c>
      <c r="Y49" s="6" t="s">
        <v>51</v>
      </c>
      <c r="Z49" s="25" t="s">
        <v>267</v>
      </c>
      <c r="AA49" s="25" t="s">
        <v>53</v>
      </c>
      <c r="AB49" s="28"/>
      <c r="AC49" s="29"/>
      <c r="AD49" s="23" t="s">
        <v>305</v>
      </c>
      <c r="AE49" s="23" t="s">
        <v>330</v>
      </c>
      <c r="AF49" s="30" t="s">
        <v>277</v>
      </c>
      <c r="AG49" s="31">
        <v>44753</v>
      </c>
      <c r="AH49" s="30" t="s">
        <v>278</v>
      </c>
      <c r="AI49" s="23" t="s">
        <v>331</v>
      </c>
    </row>
    <row r="50" spans="1:35" ht="21" customHeight="1">
      <c r="A50" s="22">
        <v>44365</v>
      </c>
      <c r="B50" s="23" t="s">
        <v>36</v>
      </c>
      <c r="C50" s="23" t="s">
        <v>37</v>
      </c>
      <c r="D50" s="23" t="s">
        <v>38</v>
      </c>
      <c r="E50" s="6">
        <v>2021</v>
      </c>
      <c r="F50" s="6">
        <v>97</v>
      </c>
      <c r="G50" s="24" t="s">
        <v>332</v>
      </c>
      <c r="H50" s="6">
        <v>1</v>
      </c>
      <c r="I50" s="23" t="s">
        <v>40</v>
      </c>
      <c r="J50" s="23" t="s">
        <v>41</v>
      </c>
      <c r="K50" s="23" t="s">
        <v>298</v>
      </c>
      <c r="L50" s="23" t="s">
        <v>299</v>
      </c>
      <c r="M50" s="23" t="s">
        <v>333</v>
      </c>
      <c r="N50" s="6" t="s">
        <v>45</v>
      </c>
      <c r="O50" s="25"/>
      <c r="P50" s="25"/>
      <c r="Q50" s="23" t="s">
        <v>334</v>
      </c>
      <c r="R50" s="23" t="s">
        <v>335</v>
      </c>
      <c r="S50" s="25" t="s">
        <v>336</v>
      </c>
      <c r="T50" s="25" t="s">
        <v>337</v>
      </c>
      <c r="U50" s="26">
        <v>1</v>
      </c>
      <c r="V50" s="23" t="s">
        <v>338</v>
      </c>
      <c r="W50" s="27">
        <v>44378</v>
      </c>
      <c r="X50" s="27">
        <v>44729</v>
      </c>
      <c r="Y50" s="6" t="s">
        <v>51</v>
      </c>
      <c r="Z50" s="25" t="s">
        <v>267</v>
      </c>
      <c r="AA50" s="25" t="s">
        <v>53</v>
      </c>
      <c r="AB50" s="28"/>
      <c r="AC50" s="29"/>
      <c r="AD50" s="23" t="s">
        <v>339</v>
      </c>
      <c r="AE50" s="23" t="s">
        <v>338</v>
      </c>
      <c r="AF50" s="30" t="s">
        <v>277</v>
      </c>
      <c r="AG50" s="31">
        <v>44753</v>
      </c>
      <c r="AH50" s="30" t="s">
        <v>278</v>
      </c>
      <c r="AI50" s="23" t="s">
        <v>340</v>
      </c>
    </row>
    <row r="51" spans="1:35" ht="21" customHeight="1">
      <c r="A51" s="22">
        <v>44365</v>
      </c>
      <c r="B51" s="23" t="s">
        <v>36</v>
      </c>
      <c r="C51" s="23" t="s">
        <v>37</v>
      </c>
      <c r="D51" s="23" t="s">
        <v>38</v>
      </c>
      <c r="E51" s="6">
        <v>2021</v>
      </c>
      <c r="F51" s="6">
        <v>97</v>
      </c>
      <c r="G51" s="24" t="s">
        <v>341</v>
      </c>
      <c r="H51" s="6">
        <v>1</v>
      </c>
      <c r="I51" s="23" t="s">
        <v>40</v>
      </c>
      <c r="J51" s="23" t="s">
        <v>41</v>
      </c>
      <c r="K51" s="23" t="s">
        <v>298</v>
      </c>
      <c r="L51" s="23" t="s">
        <v>299</v>
      </c>
      <c r="M51" s="23" t="s">
        <v>342</v>
      </c>
      <c r="N51" s="6" t="s">
        <v>45</v>
      </c>
      <c r="O51" s="25" t="s">
        <v>45</v>
      </c>
      <c r="P51" s="25"/>
      <c r="Q51" s="23" t="s">
        <v>343</v>
      </c>
      <c r="R51" s="23" t="s">
        <v>344</v>
      </c>
      <c r="S51" s="25" t="s">
        <v>345</v>
      </c>
      <c r="T51" s="25" t="s">
        <v>346</v>
      </c>
      <c r="U51" s="26">
        <v>1</v>
      </c>
      <c r="V51" s="23" t="s">
        <v>313</v>
      </c>
      <c r="W51" s="27">
        <v>44378</v>
      </c>
      <c r="X51" s="27">
        <v>44729</v>
      </c>
      <c r="Y51" s="6" t="s">
        <v>51</v>
      </c>
      <c r="Z51" s="25" t="s">
        <v>267</v>
      </c>
      <c r="AA51" s="25" t="s">
        <v>53</v>
      </c>
      <c r="AB51" s="28"/>
      <c r="AC51" s="29"/>
      <c r="AD51" s="23" t="s">
        <v>190</v>
      </c>
      <c r="AE51" s="23" t="s">
        <v>313</v>
      </c>
      <c r="AF51" s="30" t="s">
        <v>51</v>
      </c>
      <c r="AG51" s="31">
        <v>44750</v>
      </c>
      <c r="AH51" s="30" t="s">
        <v>347</v>
      </c>
      <c r="AI51" s="23" t="s">
        <v>348</v>
      </c>
    </row>
    <row r="52" spans="1:35" ht="21" customHeight="1">
      <c r="A52" s="22">
        <v>44365</v>
      </c>
      <c r="B52" s="23" t="s">
        <v>36</v>
      </c>
      <c r="C52" s="23" t="s">
        <v>37</v>
      </c>
      <c r="D52" s="23" t="s">
        <v>38</v>
      </c>
      <c r="E52" s="6">
        <v>2021</v>
      </c>
      <c r="F52" s="6">
        <v>97</v>
      </c>
      <c r="G52" s="24" t="s">
        <v>349</v>
      </c>
      <c r="H52" s="6">
        <v>1</v>
      </c>
      <c r="I52" s="23" t="s">
        <v>40</v>
      </c>
      <c r="J52" s="23" t="s">
        <v>41</v>
      </c>
      <c r="K52" s="23" t="s">
        <v>298</v>
      </c>
      <c r="L52" s="23" t="s">
        <v>299</v>
      </c>
      <c r="M52" s="23" t="s">
        <v>350</v>
      </c>
      <c r="N52" s="6" t="s">
        <v>45</v>
      </c>
      <c r="O52" s="25"/>
      <c r="P52" s="25"/>
      <c r="Q52" s="23" t="s">
        <v>351</v>
      </c>
      <c r="R52" s="23" t="s">
        <v>352</v>
      </c>
      <c r="S52" s="25" t="s">
        <v>353</v>
      </c>
      <c r="T52" s="25" t="s">
        <v>354</v>
      </c>
      <c r="U52" s="26">
        <v>1</v>
      </c>
      <c r="V52" s="23" t="s">
        <v>313</v>
      </c>
      <c r="W52" s="27">
        <v>44378</v>
      </c>
      <c r="X52" s="27">
        <v>44561</v>
      </c>
      <c r="Y52" s="6" t="s">
        <v>51</v>
      </c>
      <c r="Z52" s="25" t="s">
        <v>52</v>
      </c>
      <c r="AA52" s="25" t="s">
        <v>53</v>
      </c>
      <c r="AB52" s="28">
        <v>1</v>
      </c>
      <c r="AC52" s="29">
        <v>0.8</v>
      </c>
      <c r="AD52" s="23" t="s">
        <v>190</v>
      </c>
      <c r="AE52" s="23" t="s">
        <v>313</v>
      </c>
      <c r="AF52" s="30" t="s">
        <v>51</v>
      </c>
      <c r="AG52" s="31">
        <v>44567</v>
      </c>
      <c r="AH52" s="30" t="s">
        <v>191</v>
      </c>
      <c r="AI52" s="23" t="s">
        <v>355</v>
      </c>
    </row>
    <row r="53" spans="1:35" ht="21" customHeight="1">
      <c r="A53" s="22">
        <v>44365</v>
      </c>
      <c r="B53" s="23" t="s">
        <v>36</v>
      </c>
      <c r="C53" s="23" t="s">
        <v>37</v>
      </c>
      <c r="D53" s="23" t="s">
        <v>38</v>
      </c>
      <c r="E53" s="6">
        <v>2021</v>
      </c>
      <c r="F53" s="6">
        <v>97</v>
      </c>
      <c r="G53" s="24" t="s">
        <v>356</v>
      </c>
      <c r="H53" s="6">
        <v>1</v>
      </c>
      <c r="I53" s="23" t="s">
        <v>40</v>
      </c>
      <c r="J53" s="23" t="s">
        <v>41</v>
      </c>
      <c r="K53" s="23" t="s">
        <v>298</v>
      </c>
      <c r="L53" s="23" t="s">
        <v>299</v>
      </c>
      <c r="M53" s="23" t="s">
        <v>357</v>
      </c>
      <c r="N53" s="6" t="s">
        <v>45</v>
      </c>
      <c r="O53" s="25"/>
      <c r="P53" s="25"/>
      <c r="Q53" s="23" t="s">
        <v>358</v>
      </c>
      <c r="R53" s="23" t="s">
        <v>359</v>
      </c>
      <c r="S53" s="25" t="s">
        <v>360</v>
      </c>
      <c r="T53" s="25" t="s">
        <v>361</v>
      </c>
      <c r="U53" s="26">
        <v>1</v>
      </c>
      <c r="V53" s="23" t="s">
        <v>313</v>
      </c>
      <c r="W53" s="27">
        <v>44378</v>
      </c>
      <c r="X53" s="27">
        <v>44561</v>
      </c>
      <c r="Y53" s="6" t="s">
        <v>51</v>
      </c>
      <c r="Z53" s="25" t="s">
        <v>52</v>
      </c>
      <c r="AA53" s="25" t="s">
        <v>53</v>
      </c>
      <c r="AB53" s="28">
        <v>1</v>
      </c>
      <c r="AC53" s="29">
        <v>0.8</v>
      </c>
      <c r="AD53" s="23" t="s">
        <v>190</v>
      </c>
      <c r="AE53" s="23" t="s">
        <v>313</v>
      </c>
      <c r="AF53" s="30" t="s">
        <v>51</v>
      </c>
      <c r="AG53" s="31">
        <v>44567</v>
      </c>
      <c r="AH53" s="30" t="s">
        <v>191</v>
      </c>
      <c r="AI53" s="23" t="s">
        <v>362</v>
      </c>
    </row>
    <row r="54" spans="1:35" ht="21" customHeight="1">
      <c r="A54" s="22">
        <v>44365</v>
      </c>
      <c r="B54" s="23" t="s">
        <v>36</v>
      </c>
      <c r="C54" s="23" t="s">
        <v>37</v>
      </c>
      <c r="D54" s="23" t="s">
        <v>38</v>
      </c>
      <c r="E54" s="6">
        <v>2021</v>
      </c>
      <c r="F54" s="6">
        <v>97</v>
      </c>
      <c r="G54" s="24" t="s">
        <v>363</v>
      </c>
      <c r="H54" s="6">
        <v>1</v>
      </c>
      <c r="I54" s="23" t="s">
        <v>40</v>
      </c>
      <c r="J54" s="23" t="s">
        <v>41</v>
      </c>
      <c r="K54" s="23" t="s">
        <v>298</v>
      </c>
      <c r="L54" s="23" t="s">
        <v>299</v>
      </c>
      <c r="M54" s="23" t="s">
        <v>364</v>
      </c>
      <c r="N54" s="6" t="s">
        <v>45</v>
      </c>
      <c r="O54" s="25"/>
      <c r="P54" s="25"/>
      <c r="Q54" s="23" t="s">
        <v>365</v>
      </c>
      <c r="R54" s="23" t="s">
        <v>366</v>
      </c>
      <c r="S54" s="25" t="s">
        <v>367</v>
      </c>
      <c r="T54" s="25" t="s">
        <v>368</v>
      </c>
      <c r="U54" s="26">
        <v>1</v>
      </c>
      <c r="V54" s="23" t="s">
        <v>313</v>
      </c>
      <c r="W54" s="27">
        <v>44378</v>
      </c>
      <c r="X54" s="27">
        <v>44561</v>
      </c>
      <c r="Y54" s="6" t="s">
        <v>51</v>
      </c>
      <c r="Z54" s="25" t="s">
        <v>52</v>
      </c>
      <c r="AA54" s="25" t="s">
        <v>53</v>
      </c>
      <c r="AB54" s="28">
        <v>1</v>
      </c>
      <c r="AC54" s="29">
        <v>0.8</v>
      </c>
      <c r="AD54" s="23" t="s">
        <v>190</v>
      </c>
      <c r="AE54" s="23" t="s">
        <v>313</v>
      </c>
      <c r="AF54" s="30" t="s">
        <v>51</v>
      </c>
      <c r="AG54" s="31">
        <v>44567</v>
      </c>
      <c r="AH54" s="30" t="s">
        <v>191</v>
      </c>
      <c r="AI54" s="23" t="s">
        <v>369</v>
      </c>
    </row>
    <row r="55" spans="1:35" ht="21" customHeight="1">
      <c r="A55" s="22">
        <v>44365</v>
      </c>
      <c r="B55" s="23" t="s">
        <v>36</v>
      </c>
      <c r="C55" s="23" t="s">
        <v>37</v>
      </c>
      <c r="D55" s="23" t="s">
        <v>38</v>
      </c>
      <c r="E55" s="6">
        <v>2021</v>
      </c>
      <c r="F55" s="6">
        <v>97</v>
      </c>
      <c r="G55" s="24" t="s">
        <v>370</v>
      </c>
      <c r="H55" s="6">
        <v>1</v>
      </c>
      <c r="I55" s="23" t="s">
        <v>40</v>
      </c>
      <c r="J55" s="23" t="s">
        <v>41</v>
      </c>
      <c r="K55" s="23" t="s">
        <v>298</v>
      </c>
      <c r="L55" s="23" t="s">
        <v>371</v>
      </c>
      <c r="M55" s="23" t="s">
        <v>372</v>
      </c>
      <c r="N55" s="6" t="s">
        <v>45</v>
      </c>
      <c r="O55" s="25"/>
      <c r="P55" s="25"/>
      <c r="Q55" s="23" t="s">
        <v>373</v>
      </c>
      <c r="R55" s="23" t="s">
        <v>374</v>
      </c>
      <c r="S55" s="25" t="s">
        <v>375</v>
      </c>
      <c r="T55" s="25" t="s">
        <v>376</v>
      </c>
      <c r="U55" s="26">
        <v>6</v>
      </c>
      <c r="V55" s="23" t="s">
        <v>313</v>
      </c>
      <c r="W55" s="27">
        <v>44378</v>
      </c>
      <c r="X55" s="27">
        <v>44561</v>
      </c>
      <c r="Y55" s="6" t="s">
        <v>51</v>
      </c>
      <c r="Z55" s="25" t="s">
        <v>52</v>
      </c>
      <c r="AA55" s="25" t="s">
        <v>53</v>
      </c>
      <c r="AB55" s="28">
        <v>1</v>
      </c>
      <c r="AC55" s="29">
        <v>0.8</v>
      </c>
      <c r="AD55" s="23" t="s">
        <v>190</v>
      </c>
      <c r="AE55" s="23" t="s">
        <v>313</v>
      </c>
      <c r="AF55" s="30" t="s">
        <v>51</v>
      </c>
      <c r="AG55" s="31">
        <v>44567</v>
      </c>
      <c r="AH55" s="30" t="s">
        <v>191</v>
      </c>
      <c r="AI55" s="23" t="s">
        <v>377</v>
      </c>
    </row>
    <row r="56" spans="1:35" ht="21" customHeight="1">
      <c r="A56" s="22">
        <v>44365</v>
      </c>
      <c r="B56" s="23" t="s">
        <v>36</v>
      </c>
      <c r="C56" s="23" t="s">
        <v>37</v>
      </c>
      <c r="D56" s="23" t="s">
        <v>38</v>
      </c>
      <c r="E56" s="6">
        <v>2021</v>
      </c>
      <c r="F56" s="6">
        <v>97</v>
      </c>
      <c r="G56" s="24" t="s">
        <v>370</v>
      </c>
      <c r="H56" s="6">
        <v>2</v>
      </c>
      <c r="I56" s="23" t="s">
        <v>40</v>
      </c>
      <c r="J56" s="23" t="s">
        <v>41</v>
      </c>
      <c r="K56" s="23" t="s">
        <v>298</v>
      </c>
      <c r="L56" s="23" t="s">
        <v>371</v>
      </c>
      <c r="M56" s="23" t="s">
        <v>372</v>
      </c>
      <c r="N56" s="6" t="s">
        <v>45</v>
      </c>
      <c r="O56" s="25"/>
      <c r="P56" s="25"/>
      <c r="Q56" s="23" t="s">
        <v>373</v>
      </c>
      <c r="R56" s="23" t="s">
        <v>378</v>
      </c>
      <c r="S56" s="25" t="s">
        <v>379</v>
      </c>
      <c r="T56" s="25" t="s">
        <v>380</v>
      </c>
      <c r="U56" s="26">
        <v>1</v>
      </c>
      <c r="V56" s="23" t="s">
        <v>381</v>
      </c>
      <c r="W56" s="27">
        <v>44378</v>
      </c>
      <c r="X56" s="27">
        <v>44561</v>
      </c>
      <c r="Y56" s="6" t="s">
        <v>51</v>
      </c>
      <c r="Z56" s="25" t="s">
        <v>52</v>
      </c>
      <c r="AA56" s="25" t="s">
        <v>53</v>
      </c>
      <c r="AB56" s="28">
        <v>1</v>
      </c>
      <c r="AC56" s="29">
        <v>0.8</v>
      </c>
      <c r="AD56" s="23" t="s">
        <v>381</v>
      </c>
      <c r="AE56" s="23" t="s">
        <v>381</v>
      </c>
      <c r="AF56" s="30" t="s">
        <v>51</v>
      </c>
      <c r="AG56" s="31">
        <v>44207</v>
      </c>
      <c r="AH56" s="30" t="s">
        <v>191</v>
      </c>
      <c r="AI56" s="23" t="s">
        <v>382</v>
      </c>
    </row>
    <row r="57" spans="1:35" ht="21" customHeight="1">
      <c r="A57" s="22">
        <v>44365</v>
      </c>
      <c r="B57" s="23" t="s">
        <v>36</v>
      </c>
      <c r="C57" s="23" t="s">
        <v>37</v>
      </c>
      <c r="D57" s="23" t="s">
        <v>38</v>
      </c>
      <c r="E57" s="6">
        <v>2021</v>
      </c>
      <c r="F57" s="6">
        <v>97</v>
      </c>
      <c r="G57" s="24" t="s">
        <v>370</v>
      </c>
      <c r="H57" s="6">
        <v>3</v>
      </c>
      <c r="I57" s="23" t="s">
        <v>40</v>
      </c>
      <c r="J57" s="23" t="s">
        <v>41</v>
      </c>
      <c r="K57" s="23" t="s">
        <v>298</v>
      </c>
      <c r="L57" s="23" t="s">
        <v>371</v>
      </c>
      <c r="M57" s="23" t="s">
        <v>372</v>
      </c>
      <c r="N57" s="6" t="s">
        <v>45</v>
      </c>
      <c r="O57" s="25"/>
      <c r="P57" s="25"/>
      <c r="Q57" s="23" t="s">
        <v>373</v>
      </c>
      <c r="R57" s="23" t="s">
        <v>383</v>
      </c>
      <c r="S57" s="25" t="s">
        <v>303</v>
      </c>
      <c r="T57" s="25" t="s">
        <v>304</v>
      </c>
      <c r="U57" s="26">
        <v>3</v>
      </c>
      <c r="V57" s="23" t="s">
        <v>384</v>
      </c>
      <c r="W57" s="27">
        <v>44378</v>
      </c>
      <c r="X57" s="27">
        <v>44561</v>
      </c>
      <c r="Y57" s="6" t="s">
        <v>51</v>
      </c>
      <c r="Z57" s="25" t="s">
        <v>52</v>
      </c>
      <c r="AA57" s="25" t="s">
        <v>53</v>
      </c>
      <c r="AB57" s="28">
        <v>1</v>
      </c>
      <c r="AC57" s="29">
        <v>0.8</v>
      </c>
      <c r="AD57" s="23" t="s">
        <v>385</v>
      </c>
      <c r="AE57" s="23" t="s">
        <v>384</v>
      </c>
      <c r="AF57" s="30" t="s">
        <v>51</v>
      </c>
      <c r="AG57" s="31">
        <v>44568</v>
      </c>
      <c r="AH57" s="30" t="s">
        <v>55</v>
      </c>
      <c r="AI57" s="23" t="s">
        <v>386</v>
      </c>
    </row>
    <row r="58" spans="1:35" ht="21" customHeight="1">
      <c r="A58" s="22">
        <v>44365</v>
      </c>
      <c r="B58" s="23" t="s">
        <v>36</v>
      </c>
      <c r="C58" s="23" t="s">
        <v>37</v>
      </c>
      <c r="D58" s="23" t="s">
        <v>38</v>
      </c>
      <c r="E58" s="6">
        <v>2021</v>
      </c>
      <c r="F58" s="6">
        <v>97</v>
      </c>
      <c r="G58" s="24" t="s">
        <v>370</v>
      </c>
      <c r="H58" s="6">
        <v>4</v>
      </c>
      <c r="I58" s="23" t="s">
        <v>40</v>
      </c>
      <c r="J58" s="23" t="s">
        <v>41</v>
      </c>
      <c r="K58" s="23" t="s">
        <v>298</v>
      </c>
      <c r="L58" s="23" t="s">
        <v>371</v>
      </c>
      <c r="M58" s="23" t="s">
        <v>372</v>
      </c>
      <c r="N58" s="6" t="s">
        <v>45</v>
      </c>
      <c r="O58" s="25"/>
      <c r="P58" s="25"/>
      <c r="Q58" s="23" t="s">
        <v>373</v>
      </c>
      <c r="R58" s="23" t="s">
        <v>387</v>
      </c>
      <c r="S58" s="25" t="s">
        <v>388</v>
      </c>
      <c r="T58" s="25" t="s">
        <v>389</v>
      </c>
      <c r="U58" s="26">
        <v>1</v>
      </c>
      <c r="V58" s="23" t="s">
        <v>313</v>
      </c>
      <c r="W58" s="27">
        <v>44378</v>
      </c>
      <c r="X58" s="27">
        <v>44561</v>
      </c>
      <c r="Y58" s="6" t="s">
        <v>51</v>
      </c>
      <c r="Z58" s="25" t="s">
        <v>52</v>
      </c>
      <c r="AA58" s="25" t="s">
        <v>53</v>
      </c>
      <c r="AB58" s="28">
        <v>1</v>
      </c>
      <c r="AC58" s="29">
        <v>0.8</v>
      </c>
      <c r="AD58" s="23" t="s">
        <v>190</v>
      </c>
      <c r="AE58" s="23" t="s">
        <v>313</v>
      </c>
      <c r="AF58" s="30" t="s">
        <v>51</v>
      </c>
      <c r="AG58" s="31">
        <v>44567</v>
      </c>
      <c r="AH58" s="30" t="s">
        <v>191</v>
      </c>
      <c r="AI58" s="23" t="s">
        <v>390</v>
      </c>
    </row>
    <row r="59" spans="1:35" ht="21" customHeight="1">
      <c r="A59" s="22">
        <v>44460</v>
      </c>
      <c r="B59" s="23" t="s">
        <v>36</v>
      </c>
      <c r="C59" s="23" t="s">
        <v>37</v>
      </c>
      <c r="D59" s="23" t="s">
        <v>38</v>
      </c>
      <c r="E59" s="6">
        <v>2021</v>
      </c>
      <c r="F59" s="6">
        <v>102</v>
      </c>
      <c r="G59" s="24" t="s">
        <v>391</v>
      </c>
      <c r="H59" s="6">
        <v>1</v>
      </c>
      <c r="I59" s="23" t="s">
        <v>40</v>
      </c>
      <c r="J59" s="23" t="s">
        <v>103</v>
      </c>
      <c r="K59" s="23" t="s">
        <v>42</v>
      </c>
      <c r="L59" s="23" t="s">
        <v>43</v>
      </c>
      <c r="M59" s="23" t="s">
        <v>392</v>
      </c>
      <c r="N59" s="6" t="s">
        <v>45</v>
      </c>
      <c r="O59" s="25" t="s">
        <v>45</v>
      </c>
      <c r="P59" s="25"/>
      <c r="Q59" s="23" t="s">
        <v>393</v>
      </c>
      <c r="R59" s="23" t="s">
        <v>394</v>
      </c>
      <c r="S59" s="25" t="s">
        <v>395</v>
      </c>
      <c r="T59" s="25" t="s">
        <v>396</v>
      </c>
      <c r="U59" s="26">
        <v>1</v>
      </c>
      <c r="V59" s="23" t="s">
        <v>235</v>
      </c>
      <c r="W59" s="27">
        <v>44470</v>
      </c>
      <c r="X59" s="27">
        <v>44530</v>
      </c>
      <c r="Y59" s="6" t="s">
        <v>51</v>
      </c>
      <c r="Z59" s="25" t="s">
        <v>52</v>
      </c>
      <c r="AA59" s="25" t="s">
        <v>53</v>
      </c>
      <c r="AB59" s="28">
        <v>1</v>
      </c>
      <c r="AC59" s="29">
        <v>0.8</v>
      </c>
      <c r="AD59" s="23" t="s">
        <v>64</v>
      </c>
      <c r="AE59" s="23" t="s">
        <v>235</v>
      </c>
      <c r="AF59" s="30" t="s">
        <v>51</v>
      </c>
      <c r="AG59" s="31">
        <v>44539</v>
      </c>
      <c r="AH59" s="30" t="s">
        <v>65</v>
      </c>
      <c r="AI59" s="23" t="s">
        <v>397</v>
      </c>
    </row>
    <row r="60" spans="1:35" ht="21" customHeight="1">
      <c r="A60" s="22">
        <v>44460</v>
      </c>
      <c r="B60" s="23" t="s">
        <v>36</v>
      </c>
      <c r="C60" s="23" t="s">
        <v>37</v>
      </c>
      <c r="D60" s="23" t="s">
        <v>38</v>
      </c>
      <c r="E60" s="6">
        <v>2021</v>
      </c>
      <c r="F60" s="6">
        <v>102</v>
      </c>
      <c r="G60" s="24" t="s">
        <v>391</v>
      </c>
      <c r="H60" s="6">
        <v>2</v>
      </c>
      <c r="I60" s="23" t="s">
        <v>40</v>
      </c>
      <c r="J60" s="23" t="s">
        <v>103</v>
      </c>
      <c r="K60" s="23" t="s">
        <v>42</v>
      </c>
      <c r="L60" s="23" t="s">
        <v>43</v>
      </c>
      <c r="M60" s="23" t="s">
        <v>392</v>
      </c>
      <c r="N60" s="6" t="s">
        <v>45</v>
      </c>
      <c r="O60" s="25" t="s">
        <v>45</v>
      </c>
      <c r="P60" s="25"/>
      <c r="Q60" s="23" t="s">
        <v>393</v>
      </c>
      <c r="R60" s="23" t="s">
        <v>398</v>
      </c>
      <c r="S60" s="25" t="s">
        <v>399</v>
      </c>
      <c r="T60" s="25" t="s">
        <v>400</v>
      </c>
      <c r="U60" s="6">
        <v>2</v>
      </c>
      <c r="V60" s="23" t="s">
        <v>235</v>
      </c>
      <c r="W60" s="27">
        <v>44470</v>
      </c>
      <c r="X60" s="27">
        <v>44651</v>
      </c>
      <c r="Y60" s="6" t="s">
        <v>51</v>
      </c>
      <c r="Z60" s="25" t="s">
        <v>196</v>
      </c>
      <c r="AA60" s="25" t="s">
        <v>53</v>
      </c>
      <c r="AB60" s="28"/>
      <c r="AC60" s="29"/>
      <c r="AD60" s="23" t="s">
        <v>64</v>
      </c>
      <c r="AE60" s="23" t="s">
        <v>235</v>
      </c>
      <c r="AF60" s="30" t="s">
        <v>51</v>
      </c>
      <c r="AG60" s="31">
        <v>44564</v>
      </c>
      <c r="AH60" s="30" t="s">
        <v>65</v>
      </c>
      <c r="AI60" s="23" t="s">
        <v>401</v>
      </c>
    </row>
    <row r="61" spans="1:35" ht="21" customHeight="1">
      <c r="A61" s="22">
        <v>44460</v>
      </c>
      <c r="B61" s="23" t="s">
        <v>36</v>
      </c>
      <c r="C61" s="23" t="s">
        <v>37</v>
      </c>
      <c r="D61" s="23" t="s">
        <v>38</v>
      </c>
      <c r="E61" s="6">
        <v>2021</v>
      </c>
      <c r="F61" s="6">
        <v>102</v>
      </c>
      <c r="G61" s="24" t="s">
        <v>402</v>
      </c>
      <c r="H61" s="6">
        <v>1</v>
      </c>
      <c r="I61" s="23" t="s">
        <v>40</v>
      </c>
      <c r="J61" s="23" t="s">
        <v>103</v>
      </c>
      <c r="K61" s="23" t="s">
        <v>42</v>
      </c>
      <c r="L61" s="23" t="s">
        <v>43</v>
      </c>
      <c r="M61" s="23" t="s">
        <v>403</v>
      </c>
      <c r="N61" s="6" t="s">
        <v>45</v>
      </c>
      <c r="O61" s="25" t="s">
        <v>45</v>
      </c>
      <c r="P61" s="25"/>
      <c r="Q61" s="23" t="s">
        <v>404</v>
      </c>
      <c r="R61" s="23" t="s">
        <v>405</v>
      </c>
      <c r="S61" s="25" t="s">
        <v>406</v>
      </c>
      <c r="T61" s="25" t="s">
        <v>407</v>
      </c>
      <c r="U61" s="6">
        <v>1</v>
      </c>
      <c r="V61" s="23" t="s">
        <v>408</v>
      </c>
      <c r="W61" s="27">
        <v>44470</v>
      </c>
      <c r="X61" s="27">
        <v>44651</v>
      </c>
      <c r="Y61" s="6" t="s">
        <v>51</v>
      </c>
      <c r="Z61" s="25" t="s">
        <v>196</v>
      </c>
      <c r="AA61" s="25" t="s">
        <v>53</v>
      </c>
      <c r="AB61" s="28"/>
      <c r="AC61" s="29"/>
      <c r="AD61" s="23" t="s">
        <v>409</v>
      </c>
      <c r="AE61" s="23" t="s">
        <v>408</v>
      </c>
      <c r="AF61" s="30" t="s">
        <v>51</v>
      </c>
      <c r="AG61" s="31">
        <v>44659</v>
      </c>
      <c r="AH61" s="30" t="s">
        <v>55</v>
      </c>
      <c r="AI61" s="23" t="s">
        <v>410</v>
      </c>
    </row>
    <row r="62" spans="1:35" ht="21" customHeight="1">
      <c r="A62" s="22">
        <v>44460</v>
      </c>
      <c r="B62" s="23" t="s">
        <v>36</v>
      </c>
      <c r="C62" s="23" t="s">
        <v>37</v>
      </c>
      <c r="D62" s="23" t="s">
        <v>38</v>
      </c>
      <c r="E62" s="6">
        <v>2021</v>
      </c>
      <c r="F62" s="6">
        <v>102</v>
      </c>
      <c r="G62" s="24" t="s">
        <v>402</v>
      </c>
      <c r="H62" s="6">
        <v>2</v>
      </c>
      <c r="I62" s="23" t="s">
        <v>40</v>
      </c>
      <c r="J62" s="23" t="s">
        <v>103</v>
      </c>
      <c r="K62" s="23" t="s">
        <v>42</v>
      </c>
      <c r="L62" s="23" t="s">
        <v>43</v>
      </c>
      <c r="M62" s="23" t="s">
        <v>403</v>
      </c>
      <c r="N62" s="6" t="s">
        <v>45</v>
      </c>
      <c r="O62" s="25" t="s">
        <v>45</v>
      </c>
      <c r="P62" s="25"/>
      <c r="Q62" s="23" t="s">
        <v>411</v>
      </c>
      <c r="R62" s="23" t="s">
        <v>412</v>
      </c>
      <c r="S62" s="25" t="s">
        <v>413</v>
      </c>
      <c r="T62" s="25" t="s">
        <v>414</v>
      </c>
      <c r="U62" s="6">
        <v>1</v>
      </c>
      <c r="V62" s="23" t="s">
        <v>408</v>
      </c>
      <c r="W62" s="27">
        <v>44470</v>
      </c>
      <c r="X62" s="27">
        <v>44641</v>
      </c>
      <c r="Y62" s="6" t="s">
        <v>51</v>
      </c>
      <c r="Z62" s="25" t="s">
        <v>196</v>
      </c>
      <c r="AA62" s="25" t="s">
        <v>53</v>
      </c>
      <c r="AB62" s="28"/>
      <c r="AC62" s="29"/>
      <c r="AD62" s="23" t="s">
        <v>409</v>
      </c>
      <c r="AE62" s="23" t="s">
        <v>408</v>
      </c>
      <c r="AF62" s="30" t="s">
        <v>51</v>
      </c>
      <c r="AG62" s="31">
        <v>44659</v>
      </c>
      <c r="AH62" s="30" t="s">
        <v>55</v>
      </c>
      <c r="AI62" s="23" t="s">
        <v>415</v>
      </c>
    </row>
    <row r="63" spans="1:35" ht="21" customHeight="1">
      <c r="A63" s="22">
        <v>44460</v>
      </c>
      <c r="B63" s="23" t="s">
        <v>36</v>
      </c>
      <c r="C63" s="23" t="s">
        <v>37</v>
      </c>
      <c r="D63" s="23" t="s">
        <v>38</v>
      </c>
      <c r="E63" s="6">
        <v>2021</v>
      </c>
      <c r="F63" s="6">
        <v>102</v>
      </c>
      <c r="G63" s="24" t="s">
        <v>356</v>
      </c>
      <c r="H63" s="6">
        <v>1</v>
      </c>
      <c r="I63" s="23" t="s">
        <v>40</v>
      </c>
      <c r="J63" s="23" t="s">
        <v>103</v>
      </c>
      <c r="K63" s="23" t="s">
        <v>42</v>
      </c>
      <c r="L63" s="23" t="s">
        <v>43</v>
      </c>
      <c r="M63" s="23" t="s">
        <v>416</v>
      </c>
      <c r="N63" s="6" t="s">
        <v>45</v>
      </c>
      <c r="O63" s="25"/>
      <c r="P63" s="25"/>
      <c r="Q63" s="23" t="s">
        <v>417</v>
      </c>
      <c r="R63" s="23" t="s">
        <v>418</v>
      </c>
      <c r="S63" s="25" t="s">
        <v>419</v>
      </c>
      <c r="T63" s="25" t="s">
        <v>420</v>
      </c>
      <c r="U63" s="6">
        <v>3</v>
      </c>
      <c r="V63" s="23" t="s">
        <v>421</v>
      </c>
      <c r="W63" s="27">
        <v>44470</v>
      </c>
      <c r="X63" s="27">
        <v>44561</v>
      </c>
      <c r="Y63" s="6" t="s">
        <v>51</v>
      </c>
      <c r="Z63" s="25" t="s">
        <v>52</v>
      </c>
      <c r="AA63" s="25" t="s">
        <v>53</v>
      </c>
      <c r="AB63" s="28">
        <v>1</v>
      </c>
      <c r="AC63" s="29">
        <v>0.8</v>
      </c>
      <c r="AD63" s="23" t="s">
        <v>64</v>
      </c>
      <c r="AE63" s="23" t="s">
        <v>421</v>
      </c>
      <c r="AF63" s="30" t="s">
        <v>51</v>
      </c>
      <c r="AG63" s="31">
        <v>44564</v>
      </c>
      <c r="AH63" s="30" t="s">
        <v>65</v>
      </c>
      <c r="AI63" s="23" t="s">
        <v>422</v>
      </c>
    </row>
    <row r="64" spans="1:35" ht="21" customHeight="1">
      <c r="A64" s="22">
        <v>44460</v>
      </c>
      <c r="B64" s="23" t="s">
        <v>36</v>
      </c>
      <c r="C64" s="23" t="s">
        <v>37</v>
      </c>
      <c r="D64" s="23" t="s">
        <v>38</v>
      </c>
      <c r="E64" s="6">
        <v>2021</v>
      </c>
      <c r="F64" s="6">
        <v>102</v>
      </c>
      <c r="G64" s="24" t="s">
        <v>356</v>
      </c>
      <c r="H64" s="6">
        <v>2</v>
      </c>
      <c r="I64" s="23" t="s">
        <v>40</v>
      </c>
      <c r="J64" s="23" t="s">
        <v>103</v>
      </c>
      <c r="K64" s="23" t="s">
        <v>42</v>
      </c>
      <c r="L64" s="23" t="s">
        <v>43</v>
      </c>
      <c r="M64" s="23" t="s">
        <v>416</v>
      </c>
      <c r="N64" s="6" t="s">
        <v>45</v>
      </c>
      <c r="O64" s="25"/>
      <c r="P64" s="25"/>
      <c r="Q64" s="23" t="s">
        <v>417</v>
      </c>
      <c r="R64" s="23" t="s">
        <v>423</v>
      </c>
      <c r="S64" s="25" t="s">
        <v>424</v>
      </c>
      <c r="T64" s="25" t="s">
        <v>424</v>
      </c>
      <c r="U64" s="6">
        <v>3</v>
      </c>
      <c r="V64" s="23" t="s">
        <v>189</v>
      </c>
      <c r="W64" s="27">
        <v>44470</v>
      </c>
      <c r="X64" s="27">
        <v>44561</v>
      </c>
      <c r="Y64" s="6" t="s">
        <v>51</v>
      </c>
      <c r="Z64" s="25" t="s">
        <v>52</v>
      </c>
      <c r="AA64" s="25" t="s">
        <v>53</v>
      </c>
      <c r="AB64" s="28">
        <v>1</v>
      </c>
      <c r="AC64" s="29">
        <v>0.8</v>
      </c>
      <c r="AD64" s="23" t="s">
        <v>190</v>
      </c>
      <c r="AE64" s="23" t="s">
        <v>189</v>
      </c>
      <c r="AF64" s="30" t="s">
        <v>51</v>
      </c>
      <c r="AG64" s="31">
        <v>44567</v>
      </c>
      <c r="AH64" s="30" t="s">
        <v>191</v>
      </c>
      <c r="AI64" s="23" t="s">
        <v>425</v>
      </c>
    </row>
    <row r="65" spans="1:35" ht="21" customHeight="1">
      <c r="A65" s="22">
        <v>44460</v>
      </c>
      <c r="B65" s="23" t="s">
        <v>36</v>
      </c>
      <c r="C65" s="23" t="s">
        <v>37</v>
      </c>
      <c r="D65" s="23" t="s">
        <v>38</v>
      </c>
      <c r="E65" s="6">
        <v>2021</v>
      </c>
      <c r="F65" s="6">
        <v>102</v>
      </c>
      <c r="G65" s="24" t="s">
        <v>363</v>
      </c>
      <c r="H65" s="6">
        <v>1</v>
      </c>
      <c r="I65" s="23" t="s">
        <v>40</v>
      </c>
      <c r="J65" s="23" t="s">
        <v>103</v>
      </c>
      <c r="K65" s="23" t="s">
        <v>42</v>
      </c>
      <c r="L65" s="23" t="s">
        <v>43</v>
      </c>
      <c r="M65" s="23" t="s">
        <v>426</v>
      </c>
      <c r="N65" s="6" t="s">
        <v>45</v>
      </c>
      <c r="O65" s="25" t="s">
        <v>45</v>
      </c>
      <c r="P65" s="25"/>
      <c r="Q65" s="23" t="s">
        <v>427</v>
      </c>
      <c r="R65" s="23" t="s">
        <v>428</v>
      </c>
      <c r="S65" s="25" t="s">
        <v>429</v>
      </c>
      <c r="T65" s="25" t="s">
        <v>429</v>
      </c>
      <c r="U65" s="6">
        <v>6</v>
      </c>
      <c r="V65" s="23" t="s">
        <v>189</v>
      </c>
      <c r="W65" s="27">
        <v>44470</v>
      </c>
      <c r="X65" s="27">
        <v>44681</v>
      </c>
      <c r="Y65" s="6" t="s">
        <v>51</v>
      </c>
      <c r="Z65" s="25" t="s">
        <v>196</v>
      </c>
      <c r="AA65" s="25" t="s">
        <v>53</v>
      </c>
      <c r="AB65" s="28"/>
      <c r="AC65" s="29"/>
      <c r="AD65" s="23" t="s">
        <v>190</v>
      </c>
      <c r="AE65" s="23" t="s">
        <v>189</v>
      </c>
      <c r="AF65" s="30" t="s">
        <v>51</v>
      </c>
      <c r="AG65" s="31">
        <v>44567</v>
      </c>
      <c r="AH65" s="30" t="s">
        <v>191</v>
      </c>
      <c r="AI65" s="23" t="s">
        <v>430</v>
      </c>
    </row>
    <row r="66" spans="1:35" ht="21" customHeight="1">
      <c r="A66" s="22">
        <v>44460</v>
      </c>
      <c r="B66" s="23" t="s">
        <v>36</v>
      </c>
      <c r="C66" s="23" t="s">
        <v>37</v>
      </c>
      <c r="D66" s="23" t="s">
        <v>38</v>
      </c>
      <c r="E66" s="6">
        <v>2021</v>
      </c>
      <c r="F66" s="6">
        <v>102</v>
      </c>
      <c r="G66" s="24" t="s">
        <v>363</v>
      </c>
      <c r="H66" s="6">
        <v>2</v>
      </c>
      <c r="I66" s="23" t="s">
        <v>40</v>
      </c>
      <c r="J66" s="23" t="s">
        <v>103</v>
      </c>
      <c r="K66" s="23" t="s">
        <v>42</v>
      </c>
      <c r="L66" s="23" t="s">
        <v>43</v>
      </c>
      <c r="M66" s="23" t="s">
        <v>426</v>
      </c>
      <c r="N66" s="6" t="s">
        <v>45</v>
      </c>
      <c r="O66" s="25" t="s">
        <v>45</v>
      </c>
      <c r="P66" s="25"/>
      <c r="Q66" s="23" t="s">
        <v>431</v>
      </c>
      <c r="R66" s="23" t="s">
        <v>432</v>
      </c>
      <c r="S66" s="25" t="s">
        <v>433</v>
      </c>
      <c r="T66" s="25" t="s">
        <v>433</v>
      </c>
      <c r="U66" s="6">
        <v>1</v>
      </c>
      <c r="V66" s="23" t="s">
        <v>189</v>
      </c>
      <c r="W66" s="27">
        <v>44470</v>
      </c>
      <c r="X66" s="27">
        <v>44561</v>
      </c>
      <c r="Y66" s="6" t="s">
        <v>51</v>
      </c>
      <c r="Z66" s="25" t="s">
        <v>52</v>
      </c>
      <c r="AA66" s="25" t="s">
        <v>53</v>
      </c>
      <c r="AB66" s="28">
        <v>1</v>
      </c>
      <c r="AC66" s="29">
        <v>0.8</v>
      </c>
      <c r="AD66" s="23" t="s">
        <v>190</v>
      </c>
      <c r="AE66" s="23" t="s">
        <v>189</v>
      </c>
      <c r="AF66" s="30" t="s">
        <v>51</v>
      </c>
      <c r="AG66" s="31">
        <v>44567</v>
      </c>
      <c r="AH66" s="30" t="s">
        <v>191</v>
      </c>
      <c r="AI66" s="23" t="s">
        <v>434</v>
      </c>
    </row>
    <row r="67" spans="1:35" ht="21" customHeight="1">
      <c r="A67" s="22">
        <v>44474</v>
      </c>
      <c r="B67" s="23" t="s">
        <v>36</v>
      </c>
      <c r="C67" s="23" t="s">
        <v>37</v>
      </c>
      <c r="D67" s="23" t="s">
        <v>38</v>
      </c>
      <c r="E67" s="6">
        <v>2021</v>
      </c>
      <c r="F67" s="6">
        <v>509</v>
      </c>
      <c r="G67" s="24" t="s">
        <v>435</v>
      </c>
      <c r="H67" s="6">
        <v>1</v>
      </c>
      <c r="I67" s="23" t="s">
        <v>40</v>
      </c>
      <c r="J67" s="23" t="s">
        <v>436</v>
      </c>
      <c r="K67" s="23" t="s">
        <v>298</v>
      </c>
      <c r="L67" s="23" t="s">
        <v>437</v>
      </c>
      <c r="M67" s="23" t="s">
        <v>438</v>
      </c>
      <c r="N67" s="6" t="s">
        <v>45</v>
      </c>
      <c r="O67" s="25" t="s">
        <v>45</v>
      </c>
      <c r="P67" s="25" t="s">
        <v>45</v>
      </c>
      <c r="Q67" s="23" t="s">
        <v>439</v>
      </c>
      <c r="R67" s="23" t="s">
        <v>440</v>
      </c>
      <c r="S67" s="25" t="s">
        <v>441</v>
      </c>
      <c r="T67" s="25" t="s">
        <v>442</v>
      </c>
      <c r="U67" s="6">
        <v>1</v>
      </c>
      <c r="V67" s="23" t="s">
        <v>443</v>
      </c>
      <c r="W67" s="27">
        <v>44484</v>
      </c>
      <c r="X67" s="27">
        <v>44650</v>
      </c>
      <c r="Y67" s="6" t="s">
        <v>51</v>
      </c>
      <c r="Z67" s="25" t="s">
        <v>267</v>
      </c>
      <c r="AA67" s="25" t="s">
        <v>53</v>
      </c>
      <c r="AB67" s="28"/>
      <c r="AC67" s="29"/>
      <c r="AD67" s="23" t="s">
        <v>444</v>
      </c>
      <c r="AE67" s="23" t="s">
        <v>445</v>
      </c>
      <c r="AF67" s="30" t="s">
        <v>51</v>
      </c>
      <c r="AG67" s="31">
        <v>44650</v>
      </c>
      <c r="AH67" s="30" t="s">
        <v>65</v>
      </c>
      <c r="AI67" s="23" t="s">
        <v>446</v>
      </c>
    </row>
    <row r="68" spans="1:35" ht="21" customHeight="1">
      <c r="A68" s="22">
        <v>44474</v>
      </c>
      <c r="B68" s="23" t="s">
        <v>36</v>
      </c>
      <c r="C68" s="23" t="s">
        <v>37</v>
      </c>
      <c r="D68" s="23" t="s">
        <v>38</v>
      </c>
      <c r="E68" s="6">
        <v>2021</v>
      </c>
      <c r="F68" s="6">
        <v>509</v>
      </c>
      <c r="G68" s="24" t="s">
        <v>435</v>
      </c>
      <c r="H68" s="6">
        <v>2</v>
      </c>
      <c r="I68" s="23" t="s">
        <v>40</v>
      </c>
      <c r="J68" s="23" t="s">
        <v>436</v>
      </c>
      <c r="K68" s="23" t="s">
        <v>298</v>
      </c>
      <c r="L68" s="23" t="s">
        <v>437</v>
      </c>
      <c r="M68" s="23" t="s">
        <v>438</v>
      </c>
      <c r="N68" s="6" t="s">
        <v>45</v>
      </c>
      <c r="O68" s="25" t="s">
        <v>45</v>
      </c>
      <c r="P68" s="25" t="s">
        <v>45</v>
      </c>
      <c r="Q68" s="23" t="s">
        <v>439</v>
      </c>
      <c r="R68" s="23" t="s">
        <v>447</v>
      </c>
      <c r="S68" s="25" t="s">
        <v>448</v>
      </c>
      <c r="T68" s="25" t="s">
        <v>449</v>
      </c>
      <c r="U68" s="6">
        <v>1</v>
      </c>
      <c r="V68" s="23" t="s">
        <v>443</v>
      </c>
      <c r="W68" s="27">
        <v>44484</v>
      </c>
      <c r="X68" s="27">
        <v>44650</v>
      </c>
      <c r="Y68" s="6" t="s">
        <v>51</v>
      </c>
      <c r="Z68" s="25" t="s">
        <v>267</v>
      </c>
      <c r="AA68" s="25" t="s">
        <v>53</v>
      </c>
      <c r="AB68" s="28"/>
      <c r="AC68" s="29"/>
      <c r="AD68" s="23" t="s">
        <v>444</v>
      </c>
      <c r="AE68" s="23" t="s">
        <v>444</v>
      </c>
      <c r="AF68" s="30" t="s">
        <v>51</v>
      </c>
      <c r="AG68" s="31">
        <v>44650</v>
      </c>
      <c r="AH68" s="30" t="s">
        <v>65</v>
      </c>
      <c r="AI68" s="23" t="s">
        <v>450</v>
      </c>
    </row>
    <row r="69" spans="1:35" ht="21" customHeight="1">
      <c r="A69" s="22">
        <v>44474</v>
      </c>
      <c r="B69" s="23" t="s">
        <v>36</v>
      </c>
      <c r="C69" s="23" t="s">
        <v>37</v>
      </c>
      <c r="D69" s="23" t="s">
        <v>38</v>
      </c>
      <c r="E69" s="6">
        <v>2021</v>
      </c>
      <c r="F69" s="6">
        <v>509</v>
      </c>
      <c r="G69" s="24" t="s">
        <v>451</v>
      </c>
      <c r="H69" s="6">
        <v>1</v>
      </c>
      <c r="I69" s="23" t="s">
        <v>40</v>
      </c>
      <c r="J69" s="23" t="s">
        <v>436</v>
      </c>
      <c r="K69" s="23" t="s">
        <v>298</v>
      </c>
      <c r="L69" s="23" t="s">
        <v>437</v>
      </c>
      <c r="M69" s="23" t="s">
        <v>452</v>
      </c>
      <c r="N69" s="6" t="s">
        <v>45</v>
      </c>
      <c r="O69" s="25" t="s">
        <v>45</v>
      </c>
      <c r="P69" s="25" t="s">
        <v>45</v>
      </c>
      <c r="Q69" s="23" t="s">
        <v>453</v>
      </c>
      <c r="R69" s="23" t="s">
        <v>454</v>
      </c>
      <c r="S69" s="25" t="s">
        <v>455</v>
      </c>
      <c r="T69" s="25" t="s">
        <v>449</v>
      </c>
      <c r="U69" s="6">
        <v>1</v>
      </c>
      <c r="V69" s="23" t="s">
        <v>456</v>
      </c>
      <c r="W69" s="27">
        <v>44484</v>
      </c>
      <c r="X69" s="27">
        <v>44650</v>
      </c>
      <c r="Y69" s="6" t="s">
        <v>51</v>
      </c>
      <c r="Z69" s="25" t="s">
        <v>267</v>
      </c>
      <c r="AA69" s="25" t="s">
        <v>53</v>
      </c>
      <c r="AB69" s="28"/>
      <c r="AC69" s="29"/>
      <c r="AD69" s="23" t="s">
        <v>457</v>
      </c>
      <c r="AE69" s="23" t="s">
        <v>458</v>
      </c>
      <c r="AF69" s="30" t="s">
        <v>51</v>
      </c>
      <c r="AG69" s="31">
        <v>44636</v>
      </c>
      <c r="AH69" s="30" t="s">
        <v>65</v>
      </c>
      <c r="AI69" s="23" t="s">
        <v>459</v>
      </c>
    </row>
    <row r="70" spans="1:35" ht="21" customHeight="1">
      <c r="A70" s="22">
        <v>44474</v>
      </c>
      <c r="B70" s="23" t="s">
        <v>36</v>
      </c>
      <c r="C70" s="23" t="s">
        <v>37</v>
      </c>
      <c r="D70" s="23" t="s">
        <v>38</v>
      </c>
      <c r="E70" s="6">
        <v>2021</v>
      </c>
      <c r="F70" s="6">
        <v>509</v>
      </c>
      <c r="G70" s="24" t="s">
        <v>460</v>
      </c>
      <c r="H70" s="6">
        <v>1</v>
      </c>
      <c r="I70" s="23" t="s">
        <v>40</v>
      </c>
      <c r="J70" s="23" t="s">
        <v>436</v>
      </c>
      <c r="K70" s="23" t="s">
        <v>298</v>
      </c>
      <c r="L70" s="23" t="s">
        <v>437</v>
      </c>
      <c r="M70" s="23" t="s">
        <v>461</v>
      </c>
      <c r="N70" s="6" t="s">
        <v>45</v>
      </c>
      <c r="O70" s="25" t="s">
        <v>45</v>
      </c>
      <c r="P70" s="25" t="s">
        <v>45</v>
      </c>
      <c r="Q70" s="23" t="s">
        <v>462</v>
      </c>
      <c r="R70" s="23" t="s">
        <v>454</v>
      </c>
      <c r="S70" s="25" t="s">
        <v>463</v>
      </c>
      <c r="T70" s="25" t="s">
        <v>464</v>
      </c>
      <c r="U70" s="6">
        <v>1</v>
      </c>
      <c r="V70" s="23" t="s">
        <v>456</v>
      </c>
      <c r="W70" s="27">
        <v>44484</v>
      </c>
      <c r="X70" s="27">
        <v>44650</v>
      </c>
      <c r="Y70" s="6" t="s">
        <v>51</v>
      </c>
      <c r="Z70" s="25" t="s">
        <v>267</v>
      </c>
      <c r="AA70" s="25" t="s">
        <v>53</v>
      </c>
      <c r="AB70" s="28"/>
      <c r="AC70" s="29"/>
      <c r="AD70" s="23" t="s">
        <v>457</v>
      </c>
      <c r="AE70" s="23" t="s">
        <v>458</v>
      </c>
      <c r="AF70" s="30" t="s">
        <v>51</v>
      </c>
      <c r="AG70" s="31">
        <v>44636</v>
      </c>
      <c r="AH70" s="30" t="s">
        <v>65</v>
      </c>
      <c r="AI70" s="23" t="s">
        <v>459</v>
      </c>
    </row>
    <row r="71" spans="1:35" ht="21" customHeight="1">
      <c r="A71" s="22">
        <v>44546</v>
      </c>
      <c r="B71" s="23" t="s">
        <v>36</v>
      </c>
      <c r="C71" s="23" t="s">
        <v>37</v>
      </c>
      <c r="D71" s="23" t="s">
        <v>38</v>
      </c>
      <c r="E71" s="6">
        <v>2021</v>
      </c>
      <c r="F71" s="6">
        <v>107</v>
      </c>
      <c r="G71" s="24" t="s">
        <v>465</v>
      </c>
      <c r="H71" s="6">
        <v>1</v>
      </c>
      <c r="I71" s="23" t="s">
        <v>40</v>
      </c>
      <c r="J71" s="23" t="s">
        <v>103</v>
      </c>
      <c r="K71" s="23" t="s">
        <v>42</v>
      </c>
      <c r="L71" s="23" t="s">
        <v>43</v>
      </c>
      <c r="M71" s="23" t="s">
        <v>466</v>
      </c>
      <c r="N71" s="6" t="s">
        <v>45</v>
      </c>
      <c r="O71" s="25" t="s">
        <v>45</v>
      </c>
      <c r="P71" s="25"/>
      <c r="Q71" s="23" t="s">
        <v>467</v>
      </c>
      <c r="R71" s="23" t="s">
        <v>468</v>
      </c>
      <c r="S71" s="25" t="s">
        <v>469</v>
      </c>
      <c r="T71" s="25" t="s">
        <v>470</v>
      </c>
      <c r="U71" s="6">
        <v>1</v>
      </c>
      <c r="V71" s="23" t="s">
        <v>118</v>
      </c>
      <c r="W71" s="27">
        <v>44564</v>
      </c>
      <c r="X71" s="27">
        <v>44744</v>
      </c>
      <c r="Y71" s="6" t="s">
        <v>51</v>
      </c>
      <c r="Z71" s="25" t="s">
        <v>196</v>
      </c>
      <c r="AA71" s="25" t="s">
        <v>53</v>
      </c>
      <c r="AB71" s="28"/>
      <c r="AC71" s="29"/>
      <c r="AD71" s="23" t="s">
        <v>109</v>
      </c>
      <c r="AE71" s="23" t="s">
        <v>118</v>
      </c>
      <c r="AF71" s="30" t="s">
        <v>51</v>
      </c>
      <c r="AG71" s="31">
        <v>44750</v>
      </c>
      <c r="AH71" s="30" t="s">
        <v>347</v>
      </c>
      <c r="AI71" s="23" t="s">
        <v>471</v>
      </c>
    </row>
    <row r="72" spans="1:35" ht="21" customHeight="1">
      <c r="A72" s="22">
        <v>44546</v>
      </c>
      <c r="B72" s="23" t="s">
        <v>36</v>
      </c>
      <c r="C72" s="23" t="s">
        <v>37</v>
      </c>
      <c r="D72" s="23" t="s">
        <v>38</v>
      </c>
      <c r="E72" s="6">
        <v>2021</v>
      </c>
      <c r="F72" s="6">
        <v>107</v>
      </c>
      <c r="G72" s="24" t="s">
        <v>465</v>
      </c>
      <c r="H72" s="6">
        <v>2</v>
      </c>
      <c r="I72" s="23" t="s">
        <v>40</v>
      </c>
      <c r="J72" s="23" t="s">
        <v>103</v>
      </c>
      <c r="K72" s="23" t="s">
        <v>42</v>
      </c>
      <c r="L72" s="23" t="s">
        <v>43</v>
      </c>
      <c r="M72" s="23" t="s">
        <v>466</v>
      </c>
      <c r="N72" s="6" t="s">
        <v>45</v>
      </c>
      <c r="O72" s="25" t="s">
        <v>45</v>
      </c>
      <c r="P72" s="25"/>
      <c r="Q72" s="23" t="s">
        <v>467</v>
      </c>
      <c r="R72" s="23" t="s">
        <v>472</v>
      </c>
      <c r="S72" s="25" t="s">
        <v>473</v>
      </c>
      <c r="T72" s="25" t="s">
        <v>474</v>
      </c>
      <c r="U72" s="6">
        <v>1</v>
      </c>
      <c r="V72" s="23" t="s">
        <v>118</v>
      </c>
      <c r="W72" s="27">
        <v>44564</v>
      </c>
      <c r="X72" s="27">
        <v>44744</v>
      </c>
      <c r="Y72" s="6" t="s">
        <v>51</v>
      </c>
      <c r="Z72" s="25" t="s">
        <v>196</v>
      </c>
      <c r="AA72" s="25" t="s">
        <v>53</v>
      </c>
      <c r="AB72" s="28"/>
      <c r="AC72" s="29"/>
      <c r="AD72" s="23" t="s">
        <v>109</v>
      </c>
      <c r="AE72" s="23" t="s">
        <v>118</v>
      </c>
      <c r="AF72" s="30" t="s">
        <v>51</v>
      </c>
      <c r="AG72" s="31">
        <v>44687</v>
      </c>
      <c r="AH72" s="30" t="s">
        <v>347</v>
      </c>
      <c r="AI72" s="23" t="s">
        <v>475</v>
      </c>
    </row>
    <row r="73" spans="1:35" ht="21" customHeight="1">
      <c r="A73" s="22">
        <v>44546</v>
      </c>
      <c r="B73" s="23" t="s">
        <v>36</v>
      </c>
      <c r="C73" s="23" t="s">
        <v>37</v>
      </c>
      <c r="D73" s="23" t="s">
        <v>38</v>
      </c>
      <c r="E73" s="6">
        <v>2021</v>
      </c>
      <c r="F73" s="6">
        <v>107</v>
      </c>
      <c r="G73" s="24" t="s">
        <v>465</v>
      </c>
      <c r="H73" s="6">
        <v>3</v>
      </c>
      <c r="I73" s="23" t="s">
        <v>40</v>
      </c>
      <c r="J73" s="23" t="s">
        <v>103</v>
      </c>
      <c r="K73" s="23" t="s">
        <v>42</v>
      </c>
      <c r="L73" s="23" t="s">
        <v>43</v>
      </c>
      <c r="M73" s="23" t="s">
        <v>466</v>
      </c>
      <c r="N73" s="6" t="s">
        <v>45</v>
      </c>
      <c r="O73" s="25" t="s">
        <v>45</v>
      </c>
      <c r="P73" s="25"/>
      <c r="Q73" s="23" t="s">
        <v>467</v>
      </c>
      <c r="R73" s="23" t="s">
        <v>476</v>
      </c>
      <c r="S73" s="25" t="s">
        <v>469</v>
      </c>
      <c r="T73" s="25" t="s">
        <v>470</v>
      </c>
      <c r="U73" s="6">
        <v>1</v>
      </c>
      <c r="V73" s="23" t="s">
        <v>118</v>
      </c>
      <c r="W73" s="27">
        <v>44564</v>
      </c>
      <c r="X73" s="27">
        <v>44910</v>
      </c>
      <c r="Y73" s="6" t="s">
        <v>51</v>
      </c>
      <c r="Z73" s="25" t="s">
        <v>267</v>
      </c>
      <c r="AA73" s="25" t="s">
        <v>53</v>
      </c>
      <c r="AB73" s="28"/>
      <c r="AC73" s="29"/>
      <c r="AD73" s="23" t="s">
        <v>109</v>
      </c>
      <c r="AE73" s="23" t="s">
        <v>118</v>
      </c>
      <c r="AF73" s="30" t="s">
        <v>51</v>
      </c>
      <c r="AG73" s="31">
        <v>44931</v>
      </c>
      <c r="AH73" s="30" t="s">
        <v>477</v>
      </c>
      <c r="AI73" s="23" t="s">
        <v>478</v>
      </c>
    </row>
    <row r="74" spans="1:35" ht="21" customHeight="1">
      <c r="A74" s="22">
        <v>44546</v>
      </c>
      <c r="B74" s="23" t="s">
        <v>36</v>
      </c>
      <c r="C74" s="23" t="s">
        <v>37</v>
      </c>
      <c r="D74" s="23" t="s">
        <v>38</v>
      </c>
      <c r="E74" s="6">
        <v>2021</v>
      </c>
      <c r="F74" s="6">
        <v>107</v>
      </c>
      <c r="G74" s="24" t="s">
        <v>289</v>
      </c>
      <c r="H74" s="6">
        <v>1</v>
      </c>
      <c r="I74" s="23" t="s">
        <v>40</v>
      </c>
      <c r="J74" s="23" t="s">
        <v>103</v>
      </c>
      <c r="K74" s="23" t="s">
        <v>42</v>
      </c>
      <c r="L74" s="23" t="s">
        <v>43</v>
      </c>
      <c r="M74" s="23" t="s">
        <v>479</v>
      </c>
      <c r="N74" s="6" t="s">
        <v>45</v>
      </c>
      <c r="O74" s="25"/>
      <c r="P74" s="25"/>
      <c r="Q74" s="23" t="s">
        <v>480</v>
      </c>
      <c r="R74" s="23" t="s">
        <v>481</v>
      </c>
      <c r="S74" s="25" t="s">
        <v>482</v>
      </c>
      <c r="T74" s="25" t="s">
        <v>482</v>
      </c>
      <c r="U74" s="6">
        <v>1</v>
      </c>
      <c r="V74" s="23" t="s">
        <v>118</v>
      </c>
      <c r="W74" s="27">
        <v>44564</v>
      </c>
      <c r="X74" s="27">
        <v>44711</v>
      </c>
      <c r="Y74" s="6" t="s">
        <v>51</v>
      </c>
      <c r="Z74" s="25" t="s">
        <v>196</v>
      </c>
      <c r="AA74" s="25" t="s">
        <v>53</v>
      </c>
      <c r="AB74" s="28"/>
      <c r="AC74" s="29"/>
      <c r="AD74" s="23" t="s">
        <v>109</v>
      </c>
      <c r="AE74" s="23" t="s">
        <v>118</v>
      </c>
      <c r="AF74" s="30" t="s">
        <v>51</v>
      </c>
      <c r="AG74" s="31">
        <v>44719</v>
      </c>
      <c r="AH74" s="30" t="s">
        <v>347</v>
      </c>
      <c r="AI74" s="23" t="s">
        <v>483</v>
      </c>
    </row>
    <row r="75" spans="1:35" ht="21" customHeight="1">
      <c r="A75" s="22">
        <v>44546</v>
      </c>
      <c r="B75" s="23" t="s">
        <v>36</v>
      </c>
      <c r="C75" s="23" t="s">
        <v>37</v>
      </c>
      <c r="D75" s="23" t="s">
        <v>38</v>
      </c>
      <c r="E75" s="6">
        <v>2021</v>
      </c>
      <c r="F75" s="6">
        <v>107</v>
      </c>
      <c r="G75" s="24" t="s">
        <v>289</v>
      </c>
      <c r="H75" s="6">
        <v>2</v>
      </c>
      <c r="I75" s="23" t="s">
        <v>40</v>
      </c>
      <c r="J75" s="23" t="s">
        <v>103</v>
      </c>
      <c r="K75" s="23" t="s">
        <v>42</v>
      </c>
      <c r="L75" s="23" t="s">
        <v>43</v>
      </c>
      <c r="M75" s="23" t="s">
        <v>479</v>
      </c>
      <c r="N75" s="6" t="s">
        <v>45</v>
      </c>
      <c r="O75" s="25"/>
      <c r="P75" s="25"/>
      <c r="Q75" s="23" t="s">
        <v>480</v>
      </c>
      <c r="R75" s="23" t="s">
        <v>484</v>
      </c>
      <c r="S75" s="25" t="s">
        <v>485</v>
      </c>
      <c r="T75" s="25" t="s">
        <v>486</v>
      </c>
      <c r="U75" s="6">
        <v>1</v>
      </c>
      <c r="V75" s="23" t="s">
        <v>118</v>
      </c>
      <c r="W75" s="27">
        <v>44713</v>
      </c>
      <c r="X75" s="27">
        <v>44910</v>
      </c>
      <c r="Y75" s="6" t="s">
        <v>51</v>
      </c>
      <c r="Z75" s="25" t="s">
        <v>267</v>
      </c>
      <c r="AA75" s="25" t="s">
        <v>53</v>
      </c>
      <c r="AB75" s="28"/>
      <c r="AC75" s="29"/>
      <c r="AD75" s="23" t="s">
        <v>109</v>
      </c>
      <c r="AE75" s="23" t="s">
        <v>118</v>
      </c>
      <c r="AF75" s="30" t="s">
        <v>51</v>
      </c>
      <c r="AG75" s="31">
        <v>44931</v>
      </c>
      <c r="AH75" s="30" t="s">
        <v>477</v>
      </c>
      <c r="AI75" s="23" t="s">
        <v>487</v>
      </c>
    </row>
    <row r="76" spans="1:35" ht="21" customHeight="1">
      <c r="A76" s="22">
        <v>44546</v>
      </c>
      <c r="B76" s="23" t="s">
        <v>36</v>
      </c>
      <c r="C76" s="23" t="s">
        <v>37</v>
      </c>
      <c r="D76" s="23" t="s">
        <v>38</v>
      </c>
      <c r="E76" s="6">
        <v>2021</v>
      </c>
      <c r="F76" s="6">
        <v>107</v>
      </c>
      <c r="G76" s="24" t="s">
        <v>488</v>
      </c>
      <c r="H76" s="6">
        <v>1</v>
      </c>
      <c r="I76" s="23" t="s">
        <v>40</v>
      </c>
      <c r="J76" s="23" t="s">
        <v>103</v>
      </c>
      <c r="K76" s="23" t="s">
        <v>42</v>
      </c>
      <c r="L76" s="23" t="s">
        <v>43</v>
      </c>
      <c r="M76" s="23" t="s">
        <v>489</v>
      </c>
      <c r="N76" s="6" t="s">
        <v>45</v>
      </c>
      <c r="O76" s="25" t="s">
        <v>45</v>
      </c>
      <c r="P76" s="25"/>
      <c r="Q76" s="23" t="s">
        <v>490</v>
      </c>
      <c r="R76" s="23" t="s">
        <v>491</v>
      </c>
      <c r="S76" s="25" t="s">
        <v>492</v>
      </c>
      <c r="T76" s="25" t="s">
        <v>493</v>
      </c>
      <c r="U76" s="6">
        <v>1</v>
      </c>
      <c r="V76" s="23" t="s">
        <v>118</v>
      </c>
      <c r="W76" s="27">
        <v>44564</v>
      </c>
      <c r="X76" s="27">
        <v>44744</v>
      </c>
      <c r="Y76" s="6" t="s">
        <v>51</v>
      </c>
      <c r="Z76" s="25" t="s">
        <v>196</v>
      </c>
      <c r="AA76" s="25" t="s">
        <v>53</v>
      </c>
      <c r="AB76" s="28"/>
      <c r="AC76" s="29"/>
      <c r="AD76" s="23" t="s">
        <v>109</v>
      </c>
      <c r="AE76" s="23" t="s">
        <v>118</v>
      </c>
      <c r="AF76" s="30" t="s">
        <v>51</v>
      </c>
      <c r="AG76" s="31">
        <v>44750</v>
      </c>
      <c r="AH76" s="30" t="s">
        <v>347</v>
      </c>
      <c r="AI76" s="23" t="s">
        <v>494</v>
      </c>
    </row>
    <row r="77" spans="1:35" ht="21" customHeight="1">
      <c r="A77" s="22">
        <v>44546</v>
      </c>
      <c r="B77" s="23" t="s">
        <v>36</v>
      </c>
      <c r="C77" s="23" t="s">
        <v>37</v>
      </c>
      <c r="D77" s="23" t="s">
        <v>38</v>
      </c>
      <c r="E77" s="6">
        <v>2021</v>
      </c>
      <c r="F77" s="6">
        <v>107</v>
      </c>
      <c r="G77" s="24" t="s">
        <v>495</v>
      </c>
      <c r="H77" s="6">
        <v>1</v>
      </c>
      <c r="I77" s="23" t="s">
        <v>40</v>
      </c>
      <c r="J77" s="23" t="s">
        <v>103</v>
      </c>
      <c r="K77" s="23" t="s">
        <v>42</v>
      </c>
      <c r="L77" s="23" t="s">
        <v>43</v>
      </c>
      <c r="M77" s="23" t="s">
        <v>496</v>
      </c>
      <c r="N77" s="6" t="s">
        <v>45</v>
      </c>
      <c r="O77" s="25"/>
      <c r="P77" s="25"/>
      <c r="Q77" s="23" t="s">
        <v>497</v>
      </c>
      <c r="R77" s="23" t="s">
        <v>498</v>
      </c>
      <c r="S77" s="25" t="s">
        <v>499</v>
      </c>
      <c r="T77" s="25" t="s">
        <v>500</v>
      </c>
      <c r="U77" s="6">
        <v>2</v>
      </c>
      <c r="V77" s="23" t="s">
        <v>118</v>
      </c>
      <c r="W77" s="27">
        <v>44564</v>
      </c>
      <c r="X77" s="27">
        <v>44910</v>
      </c>
      <c r="Y77" s="6" t="s">
        <v>51</v>
      </c>
      <c r="Z77" s="25" t="s">
        <v>267</v>
      </c>
      <c r="AA77" s="25" t="s">
        <v>53</v>
      </c>
      <c r="AB77" s="28"/>
      <c r="AC77" s="29"/>
      <c r="AD77" s="23" t="s">
        <v>109</v>
      </c>
      <c r="AE77" s="23" t="s">
        <v>118</v>
      </c>
      <c r="AF77" s="30" t="s">
        <v>51</v>
      </c>
      <c r="AG77" s="31">
        <v>44841</v>
      </c>
      <c r="AH77" s="30" t="s">
        <v>347</v>
      </c>
      <c r="AI77" s="23" t="s">
        <v>501</v>
      </c>
    </row>
    <row r="78" spans="1:35" ht="21" customHeight="1">
      <c r="A78" s="22">
        <v>44546</v>
      </c>
      <c r="B78" s="23" t="s">
        <v>36</v>
      </c>
      <c r="C78" s="23" t="s">
        <v>37</v>
      </c>
      <c r="D78" s="23" t="s">
        <v>38</v>
      </c>
      <c r="E78" s="6">
        <v>2021</v>
      </c>
      <c r="F78" s="6">
        <v>107</v>
      </c>
      <c r="G78" s="24" t="s">
        <v>495</v>
      </c>
      <c r="H78" s="6">
        <v>2</v>
      </c>
      <c r="I78" s="23" t="s">
        <v>40</v>
      </c>
      <c r="J78" s="23" t="s">
        <v>103</v>
      </c>
      <c r="K78" s="23" t="s">
        <v>42</v>
      </c>
      <c r="L78" s="23" t="s">
        <v>43</v>
      </c>
      <c r="M78" s="23" t="s">
        <v>496</v>
      </c>
      <c r="N78" s="6" t="s">
        <v>45</v>
      </c>
      <c r="O78" s="25"/>
      <c r="P78" s="25"/>
      <c r="Q78" s="23" t="s">
        <v>497</v>
      </c>
      <c r="R78" s="23" t="s">
        <v>502</v>
      </c>
      <c r="S78" s="25" t="s">
        <v>503</v>
      </c>
      <c r="T78" s="25" t="s">
        <v>504</v>
      </c>
      <c r="U78" s="6">
        <v>1</v>
      </c>
      <c r="V78" s="23" t="s">
        <v>118</v>
      </c>
      <c r="W78" s="27">
        <v>44564</v>
      </c>
      <c r="X78" s="27">
        <v>44910</v>
      </c>
      <c r="Y78" s="6" t="s">
        <v>51</v>
      </c>
      <c r="Z78" s="25" t="s">
        <v>267</v>
      </c>
      <c r="AA78" s="25" t="s">
        <v>53</v>
      </c>
      <c r="AB78" s="28"/>
      <c r="AC78" s="29"/>
      <c r="AD78" s="23" t="s">
        <v>109</v>
      </c>
      <c r="AE78" s="23" t="s">
        <v>118</v>
      </c>
      <c r="AF78" s="30" t="s">
        <v>51</v>
      </c>
      <c r="AG78" s="31">
        <v>44931</v>
      </c>
      <c r="AH78" s="30" t="s">
        <v>477</v>
      </c>
      <c r="AI78" s="23" t="s">
        <v>505</v>
      </c>
    </row>
    <row r="79" spans="1:35" ht="21" customHeight="1">
      <c r="A79" s="22">
        <v>44546</v>
      </c>
      <c r="B79" s="23" t="s">
        <v>36</v>
      </c>
      <c r="C79" s="23" t="s">
        <v>37</v>
      </c>
      <c r="D79" s="23" t="s">
        <v>38</v>
      </c>
      <c r="E79" s="6">
        <v>2021</v>
      </c>
      <c r="F79" s="6">
        <v>107</v>
      </c>
      <c r="G79" s="24" t="s">
        <v>506</v>
      </c>
      <c r="H79" s="6">
        <v>1</v>
      </c>
      <c r="I79" s="23" t="s">
        <v>40</v>
      </c>
      <c r="J79" s="23" t="s">
        <v>103</v>
      </c>
      <c r="K79" s="23" t="s">
        <v>42</v>
      </c>
      <c r="L79" s="23" t="s">
        <v>43</v>
      </c>
      <c r="M79" s="23" t="s">
        <v>507</v>
      </c>
      <c r="N79" s="6" t="s">
        <v>45</v>
      </c>
      <c r="O79" s="25"/>
      <c r="P79" s="25"/>
      <c r="Q79" s="23" t="s">
        <v>508</v>
      </c>
      <c r="R79" s="23" t="s">
        <v>509</v>
      </c>
      <c r="S79" s="25" t="s">
        <v>510</v>
      </c>
      <c r="T79" s="25" t="s">
        <v>511</v>
      </c>
      <c r="U79" s="6">
        <v>1</v>
      </c>
      <c r="V79" s="23" t="s">
        <v>118</v>
      </c>
      <c r="W79" s="27">
        <v>44564</v>
      </c>
      <c r="X79" s="27">
        <v>44910</v>
      </c>
      <c r="Y79" s="6" t="s">
        <v>51</v>
      </c>
      <c r="Z79" s="25" t="s">
        <v>267</v>
      </c>
      <c r="AA79" s="25" t="s">
        <v>53</v>
      </c>
      <c r="AB79" s="28"/>
      <c r="AC79" s="29"/>
      <c r="AD79" s="23" t="s">
        <v>109</v>
      </c>
      <c r="AE79" s="23" t="s">
        <v>118</v>
      </c>
      <c r="AF79" s="30" t="s">
        <v>51</v>
      </c>
      <c r="AG79" s="31">
        <v>44931</v>
      </c>
      <c r="AH79" s="30" t="s">
        <v>477</v>
      </c>
      <c r="AI79" s="23" t="s">
        <v>512</v>
      </c>
    </row>
    <row r="80" spans="1:35" ht="21" customHeight="1">
      <c r="A80" s="22">
        <v>44546</v>
      </c>
      <c r="B80" s="23" t="s">
        <v>36</v>
      </c>
      <c r="C80" s="23" t="s">
        <v>37</v>
      </c>
      <c r="D80" s="23" t="s">
        <v>38</v>
      </c>
      <c r="E80" s="6">
        <v>2021</v>
      </c>
      <c r="F80" s="6">
        <v>107</v>
      </c>
      <c r="G80" s="24" t="s">
        <v>513</v>
      </c>
      <c r="H80" s="6">
        <v>1</v>
      </c>
      <c r="I80" s="23" t="s">
        <v>40</v>
      </c>
      <c r="J80" s="23" t="s">
        <v>103</v>
      </c>
      <c r="K80" s="23" t="s">
        <v>42</v>
      </c>
      <c r="L80" s="23" t="s">
        <v>43</v>
      </c>
      <c r="M80" s="23" t="s">
        <v>514</v>
      </c>
      <c r="N80" s="6" t="s">
        <v>45</v>
      </c>
      <c r="O80" s="25" t="s">
        <v>45</v>
      </c>
      <c r="P80" s="25"/>
      <c r="Q80" s="23" t="s">
        <v>515</v>
      </c>
      <c r="R80" s="23" t="s">
        <v>516</v>
      </c>
      <c r="S80" s="25" t="s">
        <v>517</v>
      </c>
      <c r="T80" s="25" t="s">
        <v>518</v>
      </c>
      <c r="U80" s="6">
        <v>1</v>
      </c>
      <c r="V80" s="23" t="s">
        <v>519</v>
      </c>
      <c r="W80" s="27">
        <v>44564</v>
      </c>
      <c r="X80" s="27">
        <v>44635</v>
      </c>
      <c r="Y80" s="6" t="s">
        <v>51</v>
      </c>
      <c r="Z80" s="25" t="s">
        <v>196</v>
      </c>
      <c r="AA80" s="25" t="s">
        <v>53</v>
      </c>
      <c r="AB80" s="28"/>
      <c r="AC80" s="29"/>
      <c r="AD80" s="23" t="s">
        <v>520</v>
      </c>
      <c r="AE80" s="23" t="s">
        <v>521</v>
      </c>
      <c r="AF80" s="30" t="s">
        <v>51</v>
      </c>
      <c r="AG80" s="31">
        <v>44658</v>
      </c>
      <c r="AH80" s="30" t="s">
        <v>347</v>
      </c>
      <c r="AI80" s="23" t="s">
        <v>522</v>
      </c>
    </row>
    <row r="81" spans="1:35" ht="94.5" customHeight="1">
      <c r="A81" s="22">
        <v>44740</v>
      </c>
      <c r="B81" s="23" t="s">
        <v>36</v>
      </c>
      <c r="C81" s="23" t="s">
        <v>37</v>
      </c>
      <c r="D81" s="23" t="s">
        <v>38</v>
      </c>
      <c r="E81" s="6">
        <v>2022</v>
      </c>
      <c r="F81" s="6">
        <v>97</v>
      </c>
      <c r="G81" s="24" t="s">
        <v>102</v>
      </c>
      <c r="H81" s="6">
        <v>1</v>
      </c>
      <c r="I81" s="23" t="s">
        <v>40</v>
      </c>
      <c r="J81" s="23" t="s">
        <v>41</v>
      </c>
      <c r="K81" s="23" t="s">
        <v>42</v>
      </c>
      <c r="L81" s="23" t="s">
        <v>523</v>
      </c>
      <c r="M81" s="23" t="s">
        <v>524</v>
      </c>
      <c r="N81" s="6" t="s">
        <v>45</v>
      </c>
      <c r="O81" s="25"/>
      <c r="P81" s="25"/>
      <c r="Q81" s="23" t="s">
        <v>525</v>
      </c>
      <c r="R81" s="23" t="s">
        <v>526</v>
      </c>
      <c r="S81" s="25" t="s">
        <v>527</v>
      </c>
      <c r="T81" s="25" t="s">
        <v>528</v>
      </c>
      <c r="U81" s="6">
        <v>1</v>
      </c>
      <c r="V81" s="23" t="s">
        <v>529</v>
      </c>
      <c r="W81" s="27">
        <v>44727</v>
      </c>
      <c r="X81" s="27">
        <v>45090</v>
      </c>
      <c r="Y81" s="6" t="s">
        <v>51</v>
      </c>
      <c r="Z81" s="25" t="s">
        <v>530</v>
      </c>
      <c r="AA81" s="25" t="s">
        <v>531</v>
      </c>
      <c r="AB81" s="28">
        <v>1</v>
      </c>
      <c r="AC81" s="29">
        <v>0.74</v>
      </c>
      <c r="AD81" s="23" t="s">
        <v>64</v>
      </c>
      <c r="AE81" s="23" t="s">
        <v>532</v>
      </c>
      <c r="AF81" s="30" t="s">
        <v>277</v>
      </c>
      <c r="AG81" s="31">
        <v>45086</v>
      </c>
      <c r="AH81" s="30" t="s">
        <v>278</v>
      </c>
      <c r="AI81" s="23" t="s">
        <v>533</v>
      </c>
    </row>
    <row r="82" spans="1:35" ht="21" customHeight="1">
      <c r="A82" s="22">
        <v>44740</v>
      </c>
      <c r="B82" s="23" t="s">
        <v>36</v>
      </c>
      <c r="C82" s="23" t="s">
        <v>37</v>
      </c>
      <c r="D82" s="23" t="s">
        <v>38</v>
      </c>
      <c r="E82" s="6">
        <v>2022</v>
      </c>
      <c r="F82" s="6">
        <v>97</v>
      </c>
      <c r="G82" s="24" t="s">
        <v>534</v>
      </c>
      <c r="H82" s="6">
        <v>1</v>
      </c>
      <c r="I82" s="23" t="s">
        <v>40</v>
      </c>
      <c r="J82" s="23" t="s">
        <v>41</v>
      </c>
      <c r="K82" s="23" t="s">
        <v>42</v>
      </c>
      <c r="L82" s="23" t="s">
        <v>523</v>
      </c>
      <c r="M82" s="23" t="s">
        <v>535</v>
      </c>
      <c r="N82" s="6" t="s">
        <v>45</v>
      </c>
      <c r="O82" s="25"/>
      <c r="P82" s="25"/>
      <c r="Q82" s="23" t="s">
        <v>536</v>
      </c>
      <c r="R82" s="23" t="s">
        <v>537</v>
      </c>
      <c r="S82" s="25" t="s">
        <v>538</v>
      </c>
      <c r="T82" s="25" t="s">
        <v>538</v>
      </c>
      <c r="U82" s="6">
        <v>1</v>
      </c>
      <c r="V82" s="23" t="s">
        <v>539</v>
      </c>
      <c r="W82" s="27">
        <v>44727</v>
      </c>
      <c r="X82" s="27">
        <v>44834</v>
      </c>
      <c r="Y82" s="6" t="s">
        <v>51</v>
      </c>
      <c r="Z82" s="25" t="s">
        <v>196</v>
      </c>
      <c r="AA82" s="25" t="s">
        <v>53</v>
      </c>
      <c r="AB82" s="28"/>
      <c r="AC82" s="29"/>
      <c r="AD82" s="23" t="s">
        <v>190</v>
      </c>
      <c r="AE82" s="23" t="s">
        <v>539</v>
      </c>
      <c r="AF82" s="30" t="s">
        <v>277</v>
      </c>
      <c r="AG82" s="31">
        <v>44841</v>
      </c>
      <c r="AH82" s="30" t="s">
        <v>347</v>
      </c>
      <c r="AI82" s="23" t="s">
        <v>540</v>
      </c>
    </row>
    <row r="83" spans="1:35" ht="21" customHeight="1">
      <c r="A83" s="22">
        <v>44740</v>
      </c>
      <c r="B83" s="23" t="s">
        <v>36</v>
      </c>
      <c r="C83" s="23" t="s">
        <v>37</v>
      </c>
      <c r="D83" s="23" t="s">
        <v>38</v>
      </c>
      <c r="E83" s="6">
        <v>2022</v>
      </c>
      <c r="F83" s="6">
        <v>97</v>
      </c>
      <c r="G83" s="24" t="s">
        <v>534</v>
      </c>
      <c r="H83" s="6">
        <v>2</v>
      </c>
      <c r="I83" s="23" t="s">
        <v>40</v>
      </c>
      <c r="J83" s="23" t="s">
        <v>41</v>
      </c>
      <c r="K83" s="23" t="s">
        <v>42</v>
      </c>
      <c r="L83" s="23" t="s">
        <v>523</v>
      </c>
      <c r="M83" s="23" t="s">
        <v>541</v>
      </c>
      <c r="N83" s="6" t="s">
        <v>45</v>
      </c>
      <c r="O83" s="25"/>
      <c r="P83" s="25"/>
      <c r="Q83" s="23" t="s">
        <v>536</v>
      </c>
      <c r="R83" s="23" t="s">
        <v>542</v>
      </c>
      <c r="S83" s="25" t="s">
        <v>543</v>
      </c>
      <c r="T83" s="25" t="s">
        <v>543</v>
      </c>
      <c r="U83" s="6">
        <v>1</v>
      </c>
      <c r="V83" s="23" t="s">
        <v>544</v>
      </c>
      <c r="W83" s="27">
        <v>44727</v>
      </c>
      <c r="X83" s="27">
        <v>44925</v>
      </c>
      <c r="Y83" s="6" t="s">
        <v>51</v>
      </c>
      <c r="Z83" s="25" t="s">
        <v>267</v>
      </c>
      <c r="AA83" s="25" t="s">
        <v>53</v>
      </c>
      <c r="AB83" s="28"/>
      <c r="AC83" s="29"/>
      <c r="AD83" s="23" t="s">
        <v>64</v>
      </c>
      <c r="AE83" s="23" t="s">
        <v>545</v>
      </c>
      <c r="AF83" s="30" t="s">
        <v>277</v>
      </c>
      <c r="AG83" s="31">
        <v>44907</v>
      </c>
      <c r="AH83" s="30" t="s">
        <v>278</v>
      </c>
      <c r="AI83" s="23" t="s">
        <v>546</v>
      </c>
    </row>
    <row r="84" spans="1:35" ht="21" customHeight="1">
      <c r="A84" s="22">
        <v>44740</v>
      </c>
      <c r="B84" s="23" t="s">
        <v>36</v>
      </c>
      <c r="C84" s="23" t="s">
        <v>37</v>
      </c>
      <c r="D84" s="23" t="s">
        <v>38</v>
      </c>
      <c r="E84" s="6">
        <v>2022</v>
      </c>
      <c r="F84" s="6">
        <v>97</v>
      </c>
      <c r="G84" s="24" t="s">
        <v>547</v>
      </c>
      <c r="H84" s="6">
        <v>1</v>
      </c>
      <c r="I84" s="23" t="s">
        <v>40</v>
      </c>
      <c r="J84" s="23" t="s">
        <v>41</v>
      </c>
      <c r="K84" s="23" t="s">
        <v>42</v>
      </c>
      <c r="L84" s="23" t="s">
        <v>523</v>
      </c>
      <c r="M84" s="23" t="s">
        <v>548</v>
      </c>
      <c r="N84" s="6" t="s">
        <v>45</v>
      </c>
      <c r="O84" s="25"/>
      <c r="P84" s="25"/>
      <c r="Q84" s="23" t="s">
        <v>549</v>
      </c>
      <c r="R84" s="23" t="s">
        <v>550</v>
      </c>
      <c r="S84" s="25" t="s">
        <v>551</v>
      </c>
      <c r="T84" s="25" t="s">
        <v>551</v>
      </c>
      <c r="U84" s="6">
        <v>1</v>
      </c>
      <c r="V84" s="23" t="s">
        <v>539</v>
      </c>
      <c r="W84" s="27">
        <v>44727</v>
      </c>
      <c r="X84" s="27">
        <v>44834</v>
      </c>
      <c r="Y84" s="6" t="s">
        <v>51</v>
      </c>
      <c r="Z84" s="25" t="s">
        <v>196</v>
      </c>
      <c r="AA84" s="25" t="s">
        <v>53</v>
      </c>
      <c r="AB84" s="28"/>
      <c r="AC84" s="29"/>
      <c r="AD84" s="23" t="s">
        <v>190</v>
      </c>
      <c r="AE84" s="23" t="s">
        <v>539</v>
      </c>
      <c r="AF84" s="30" t="s">
        <v>277</v>
      </c>
      <c r="AG84" s="31">
        <v>44841</v>
      </c>
      <c r="AH84" s="30" t="s">
        <v>347</v>
      </c>
      <c r="AI84" s="23" t="s">
        <v>552</v>
      </c>
    </row>
    <row r="85" spans="1:35" ht="21" customHeight="1">
      <c r="A85" s="22">
        <v>44740</v>
      </c>
      <c r="B85" s="23" t="s">
        <v>36</v>
      </c>
      <c r="C85" s="23" t="s">
        <v>37</v>
      </c>
      <c r="D85" s="23" t="s">
        <v>38</v>
      </c>
      <c r="E85" s="6">
        <v>2022</v>
      </c>
      <c r="F85" s="6">
        <v>97</v>
      </c>
      <c r="G85" s="24" t="s">
        <v>553</v>
      </c>
      <c r="H85" s="6">
        <v>1</v>
      </c>
      <c r="I85" s="23" t="s">
        <v>40</v>
      </c>
      <c r="J85" s="23" t="s">
        <v>41</v>
      </c>
      <c r="K85" s="23" t="s">
        <v>42</v>
      </c>
      <c r="L85" s="23" t="s">
        <v>523</v>
      </c>
      <c r="M85" s="23" t="s">
        <v>554</v>
      </c>
      <c r="N85" s="6" t="s">
        <v>45</v>
      </c>
      <c r="O85" s="25"/>
      <c r="P85" s="25"/>
      <c r="Q85" s="23" t="s">
        <v>555</v>
      </c>
      <c r="R85" s="23" t="s">
        <v>556</v>
      </c>
      <c r="S85" s="25" t="s">
        <v>557</v>
      </c>
      <c r="T85" s="25" t="s">
        <v>558</v>
      </c>
      <c r="U85" s="6">
        <v>2</v>
      </c>
      <c r="V85" s="23" t="s">
        <v>559</v>
      </c>
      <c r="W85" s="27">
        <v>44726</v>
      </c>
      <c r="X85" s="27">
        <v>45090</v>
      </c>
      <c r="Y85" s="6" t="s">
        <v>51</v>
      </c>
      <c r="Z85" s="25" t="s">
        <v>530</v>
      </c>
      <c r="AA85" s="25" t="s">
        <v>560</v>
      </c>
      <c r="AB85" s="28">
        <v>1</v>
      </c>
      <c r="AC85" s="29">
        <v>1</v>
      </c>
      <c r="AD85" s="23" t="s">
        <v>339</v>
      </c>
      <c r="AE85" s="23" t="s">
        <v>561</v>
      </c>
      <c r="AF85" s="30" t="s">
        <v>277</v>
      </c>
      <c r="AG85" s="31">
        <v>44965</v>
      </c>
      <c r="AH85" s="30" t="s">
        <v>562</v>
      </c>
      <c r="AI85" s="23" t="s">
        <v>563</v>
      </c>
    </row>
    <row r="86" spans="1:35" ht="21" customHeight="1">
      <c r="A86" s="22">
        <v>44740</v>
      </c>
      <c r="B86" s="23" t="s">
        <v>36</v>
      </c>
      <c r="C86" s="23" t="s">
        <v>37</v>
      </c>
      <c r="D86" s="23" t="s">
        <v>38</v>
      </c>
      <c r="E86" s="6">
        <v>2022</v>
      </c>
      <c r="F86" s="6">
        <v>97</v>
      </c>
      <c r="G86" s="24" t="s">
        <v>553</v>
      </c>
      <c r="H86" s="6">
        <v>2</v>
      </c>
      <c r="I86" s="23" t="s">
        <v>40</v>
      </c>
      <c r="J86" s="23" t="s">
        <v>41</v>
      </c>
      <c r="K86" s="23" t="s">
        <v>42</v>
      </c>
      <c r="L86" s="23" t="s">
        <v>523</v>
      </c>
      <c r="M86" s="23" t="s">
        <v>554</v>
      </c>
      <c r="N86" s="6" t="s">
        <v>45</v>
      </c>
      <c r="O86" s="25"/>
      <c r="P86" s="25"/>
      <c r="Q86" s="23" t="s">
        <v>555</v>
      </c>
      <c r="R86" s="23" t="s">
        <v>564</v>
      </c>
      <c r="S86" s="25" t="s">
        <v>565</v>
      </c>
      <c r="T86" s="25" t="s">
        <v>566</v>
      </c>
      <c r="U86" s="6">
        <v>1</v>
      </c>
      <c r="V86" s="23" t="s">
        <v>559</v>
      </c>
      <c r="W86" s="27">
        <v>44726</v>
      </c>
      <c r="X86" s="27">
        <v>44925</v>
      </c>
      <c r="Y86" s="6" t="s">
        <v>51</v>
      </c>
      <c r="Z86" s="25" t="s">
        <v>267</v>
      </c>
      <c r="AA86" s="25" t="s">
        <v>53</v>
      </c>
      <c r="AB86" s="28"/>
      <c r="AC86" s="29"/>
      <c r="AD86" s="23" t="s">
        <v>339</v>
      </c>
      <c r="AE86" s="23" t="s">
        <v>561</v>
      </c>
      <c r="AF86" s="30" t="s">
        <v>277</v>
      </c>
      <c r="AG86" s="31">
        <v>44937</v>
      </c>
      <c r="AH86" s="30" t="s">
        <v>562</v>
      </c>
      <c r="AI86" s="23" t="s">
        <v>567</v>
      </c>
    </row>
    <row r="87" spans="1:35" ht="21" customHeight="1">
      <c r="A87" s="22">
        <v>44740</v>
      </c>
      <c r="B87" s="23" t="s">
        <v>36</v>
      </c>
      <c r="C87" s="23" t="s">
        <v>37</v>
      </c>
      <c r="D87" s="23" t="s">
        <v>38</v>
      </c>
      <c r="E87" s="6">
        <v>2022</v>
      </c>
      <c r="F87" s="6">
        <v>97</v>
      </c>
      <c r="G87" s="24" t="s">
        <v>568</v>
      </c>
      <c r="H87" s="6">
        <v>1</v>
      </c>
      <c r="I87" s="23" t="s">
        <v>40</v>
      </c>
      <c r="J87" s="23" t="s">
        <v>41</v>
      </c>
      <c r="K87" s="23" t="s">
        <v>42</v>
      </c>
      <c r="L87" s="23" t="s">
        <v>523</v>
      </c>
      <c r="M87" s="23" t="s">
        <v>569</v>
      </c>
      <c r="N87" s="6" t="s">
        <v>45</v>
      </c>
      <c r="O87" s="25" t="s">
        <v>45</v>
      </c>
      <c r="P87" s="25" t="s">
        <v>45</v>
      </c>
      <c r="Q87" s="23" t="s">
        <v>570</v>
      </c>
      <c r="R87" s="23" t="s">
        <v>571</v>
      </c>
      <c r="S87" s="25" t="s">
        <v>572</v>
      </c>
      <c r="T87" s="25" t="s">
        <v>573</v>
      </c>
      <c r="U87" s="6">
        <v>1</v>
      </c>
      <c r="V87" s="23" t="s">
        <v>529</v>
      </c>
      <c r="W87" s="27">
        <v>44727</v>
      </c>
      <c r="X87" s="27">
        <v>45090</v>
      </c>
      <c r="Y87" s="6" t="s">
        <v>51</v>
      </c>
      <c r="Z87" s="25" t="s">
        <v>530</v>
      </c>
      <c r="AA87" s="25" t="s">
        <v>560</v>
      </c>
      <c r="AB87" s="28">
        <v>1</v>
      </c>
      <c r="AC87" s="29">
        <v>1</v>
      </c>
      <c r="AD87" s="23" t="s">
        <v>64</v>
      </c>
      <c r="AE87" s="23" t="s">
        <v>532</v>
      </c>
      <c r="AF87" s="30" t="s">
        <v>277</v>
      </c>
      <c r="AG87" s="31">
        <v>45086</v>
      </c>
      <c r="AH87" s="30" t="s">
        <v>278</v>
      </c>
      <c r="AI87" s="23" t="s">
        <v>574</v>
      </c>
    </row>
    <row r="88" spans="1:35" ht="21" customHeight="1">
      <c r="A88" s="22">
        <v>44740</v>
      </c>
      <c r="B88" s="23" t="s">
        <v>36</v>
      </c>
      <c r="C88" s="23" t="s">
        <v>37</v>
      </c>
      <c r="D88" s="23" t="s">
        <v>38</v>
      </c>
      <c r="E88" s="6">
        <v>2022</v>
      </c>
      <c r="F88" s="6">
        <v>97</v>
      </c>
      <c r="G88" s="24" t="s">
        <v>568</v>
      </c>
      <c r="H88" s="6">
        <v>2</v>
      </c>
      <c r="I88" s="23" t="s">
        <v>40</v>
      </c>
      <c r="J88" s="23" t="s">
        <v>41</v>
      </c>
      <c r="K88" s="23" t="s">
        <v>42</v>
      </c>
      <c r="L88" s="23" t="s">
        <v>523</v>
      </c>
      <c r="M88" s="23" t="s">
        <v>569</v>
      </c>
      <c r="N88" s="6" t="s">
        <v>45</v>
      </c>
      <c r="O88" s="25" t="s">
        <v>45</v>
      </c>
      <c r="P88" s="25" t="s">
        <v>45</v>
      </c>
      <c r="Q88" s="23" t="s">
        <v>575</v>
      </c>
      <c r="R88" s="23" t="s">
        <v>576</v>
      </c>
      <c r="S88" s="25" t="s">
        <v>577</v>
      </c>
      <c r="T88" s="25" t="s">
        <v>578</v>
      </c>
      <c r="U88" s="6">
        <v>1</v>
      </c>
      <c r="V88" s="23" t="s">
        <v>529</v>
      </c>
      <c r="W88" s="27">
        <v>44727</v>
      </c>
      <c r="X88" s="27">
        <v>45090</v>
      </c>
      <c r="Y88" s="6" t="s">
        <v>51</v>
      </c>
      <c r="Z88" s="25" t="s">
        <v>530</v>
      </c>
      <c r="AA88" s="25" t="s">
        <v>560</v>
      </c>
      <c r="AB88" s="28">
        <v>1</v>
      </c>
      <c r="AC88" s="29">
        <v>1</v>
      </c>
      <c r="AD88" s="23" t="s">
        <v>64</v>
      </c>
      <c r="AE88" s="23" t="s">
        <v>532</v>
      </c>
      <c r="AF88" s="30" t="s">
        <v>277</v>
      </c>
      <c r="AG88" s="31">
        <v>45086</v>
      </c>
      <c r="AH88" s="30" t="s">
        <v>278</v>
      </c>
      <c r="AI88" s="23" t="s">
        <v>579</v>
      </c>
    </row>
    <row r="89" spans="1:35" ht="21" customHeight="1">
      <c r="A89" s="22">
        <v>44740</v>
      </c>
      <c r="B89" s="23" t="s">
        <v>36</v>
      </c>
      <c r="C89" s="23" t="s">
        <v>37</v>
      </c>
      <c r="D89" s="23" t="s">
        <v>38</v>
      </c>
      <c r="E89" s="6">
        <v>2022</v>
      </c>
      <c r="F89" s="6">
        <v>97</v>
      </c>
      <c r="G89" s="24" t="s">
        <v>580</v>
      </c>
      <c r="H89" s="6">
        <v>1</v>
      </c>
      <c r="I89" s="23" t="s">
        <v>40</v>
      </c>
      <c r="J89" s="23" t="s">
        <v>41</v>
      </c>
      <c r="K89" s="23" t="s">
        <v>42</v>
      </c>
      <c r="L89" s="23" t="s">
        <v>523</v>
      </c>
      <c r="M89" s="23" t="s">
        <v>581</v>
      </c>
      <c r="N89" s="6" t="s">
        <v>45</v>
      </c>
      <c r="O89" s="25"/>
      <c r="P89" s="25"/>
      <c r="Q89" s="23" t="s">
        <v>575</v>
      </c>
      <c r="R89" s="23" t="s">
        <v>582</v>
      </c>
      <c r="S89" s="25" t="s">
        <v>583</v>
      </c>
      <c r="T89" s="25" t="s">
        <v>584</v>
      </c>
      <c r="U89" s="6">
        <v>1</v>
      </c>
      <c r="V89" s="23" t="s">
        <v>585</v>
      </c>
      <c r="W89" s="27">
        <v>44727</v>
      </c>
      <c r="X89" s="27">
        <v>44926</v>
      </c>
      <c r="Y89" s="6" t="s">
        <v>51</v>
      </c>
      <c r="Z89" s="25" t="s">
        <v>267</v>
      </c>
      <c r="AA89" s="25" t="s">
        <v>53</v>
      </c>
      <c r="AB89" s="28"/>
      <c r="AC89" s="29"/>
      <c r="AD89" s="23" t="s">
        <v>64</v>
      </c>
      <c r="AE89" s="23" t="s">
        <v>63</v>
      </c>
      <c r="AF89" s="30" t="s">
        <v>277</v>
      </c>
      <c r="AG89" s="31">
        <v>44838</v>
      </c>
      <c r="AH89" s="30" t="s">
        <v>586</v>
      </c>
      <c r="AI89" s="23" t="s">
        <v>587</v>
      </c>
    </row>
    <row r="90" spans="1:35" ht="21" customHeight="1">
      <c r="A90" s="22">
        <v>44740</v>
      </c>
      <c r="B90" s="23" t="s">
        <v>36</v>
      </c>
      <c r="C90" s="23" t="s">
        <v>37</v>
      </c>
      <c r="D90" s="23" t="s">
        <v>38</v>
      </c>
      <c r="E90" s="6">
        <v>2022</v>
      </c>
      <c r="F90" s="6">
        <v>97</v>
      </c>
      <c r="G90" s="24" t="s">
        <v>588</v>
      </c>
      <c r="H90" s="6">
        <v>1</v>
      </c>
      <c r="I90" s="23" t="s">
        <v>40</v>
      </c>
      <c r="J90" s="23" t="s">
        <v>41</v>
      </c>
      <c r="K90" s="23" t="s">
        <v>42</v>
      </c>
      <c r="L90" s="23" t="s">
        <v>523</v>
      </c>
      <c r="M90" s="23" t="s">
        <v>589</v>
      </c>
      <c r="N90" s="6" t="s">
        <v>45</v>
      </c>
      <c r="O90" s="25"/>
      <c r="P90" s="25"/>
      <c r="Q90" s="23" t="s">
        <v>590</v>
      </c>
      <c r="R90" s="23" t="s">
        <v>591</v>
      </c>
      <c r="S90" s="25" t="s">
        <v>592</v>
      </c>
      <c r="T90" s="25" t="s">
        <v>592</v>
      </c>
      <c r="U90" s="6">
        <v>1</v>
      </c>
      <c r="V90" s="23" t="s">
        <v>539</v>
      </c>
      <c r="W90" s="27">
        <v>44727</v>
      </c>
      <c r="X90" s="27">
        <v>44834</v>
      </c>
      <c r="Y90" s="6" t="s">
        <v>51</v>
      </c>
      <c r="Z90" s="25" t="s">
        <v>196</v>
      </c>
      <c r="AA90" s="25" t="s">
        <v>53</v>
      </c>
      <c r="AB90" s="28"/>
      <c r="AC90" s="29"/>
      <c r="AD90" s="23" t="s">
        <v>190</v>
      </c>
      <c r="AE90" s="23" t="s">
        <v>539</v>
      </c>
      <c r="AF90" s="30" t="s">
        <v>277</v>
      </c>
      <c r="AG90" s="31">
        <v>44841</v>
      </c>
      <c r="AH90" s="30" t="s">
        <v>347</v>
      </c>
      <c r="AI90" s="23" t="s">
        <v>593</v>
      </c>
    </row>
    <row r="91" spans="1:35" ht="21" customHeight="1">
      <c r="A91" s="22">
        <v>44740</v>
      </c>
      <c r="B91" s="23" t="s">
        <v>36</v>
      </c>
      <c r="C91" s="23" t="s">
        <v>37</v>
      </c>
      <c r="D91" s="23" t="s">
        <v>38</v>
      </c>
      <c r="E91" s="6">
        <v>2022</v>
      </c>
      <c r="F91" s="6">
        <v>97</v>
      </c>
      <c r="G91" s="24" t="s">
        <v>588</v>
      </c>
      <c r="H91" s="6">
        <v>2</v>
      </c>
      <c r="I91" s="23" t="s">
        <v>40</v>
      </c>
      <c r="J91" s="23" t="s">
        <v>41</v>
      </c>
      <c r="K91" s="23" t="s">
        <v>42</v>
      </c>
      <c r="L91" s="23" t="s">
        <v>523</v>
      </c>
      <c r="M91" s="23" t="s">
        <v>589</v>
      </c>
      <c r="N91" s="6" t="s">
        <v>45</v>
      </c>
      <c r="O91" s="25"/>
      <c r="P91" s="25"/>
      <c r="Q91" s="23" t="s">
        <v>590</v>
      </c>
      <c r="R91" s="23" t="s">
        <v>594</v>
      </c>
      <c r="S91" s="25" t="s">
        <v>583</v>
      </c>
      <c r="T91" s="25" t="s">
        <v>583</v>
      </c>
      <c r="U91" s="6">
        <v>1</v>
      </c>
      <c r="V91" s="23" t="s">
        <v>585</v>
      </c>
      <c r="W91" s="27">
        <v>44727</v>
      </c>
      <c r="X91" s="27">
        <v>44834</v>
      </c>
      <c r="Y91" s="6" t="s">
        <v>51</v>
      </c>
      <c r="Z91" s="25" t="s">
        <v>196</v>
      </c>
      <c r="AA91" s="25" t="s">
        <v>53</v>
      </c>
      <c r="AB91" s="28"/>
      <c r="AC91" s="29"/>
      <c r="AD91" s="23" t="s">
        <v>64</v>
      </c>
      <c r="AE91" s="23" t="s">
        <v>63</v>
      </c>
      <c r="AF91" s="30" t="s">
        <v>277</v>
      </c>
      <c r="AG91" s="31">
        <v>44838</v>
      </c>
      <c r="AH91" s="30" t="s">
        <v>586</v>
      </c>
      <c r="AI91" s="23" t="s">
        <v>595</v>
      </c>
    </row>
    <row r="92" spans="1:35" ht="21" customHeight="1">
      <c r="A92" s="22">
        <v>44740</v>
      </c>
      <c r="B92" s="23" t="s">
        <v>36</v>
      </c>
      <c r="C92" s="23" t="s">
        <v>37</v>
      </c>
      <c r="D92" s="23" t="s">
        <v>38</v>
      </c>
      <c r="E92" s="6">
        <v>2022</v>
      </c>
      <c r="F92" s="6">
        <v>97</v>
      </c>
      <c r="G92" s="24" t="s">
        <v>596</v>
      </c>
      <c r="H92" s="6">
        <v>1</v>
      </c>
      <c r="I92" s="23" t="s">
        <v>40</v>
      </c>
      <c r="J92" s="23" t="s">
        <v>41</v>
      </c>
      <c r="K92" s="23" t="s">
        <v>42</v>
      </c>
      <c r="L92" s="23" t="s">
        <v>523</v>
      </c>
      <c r="M92" s="23" t="s">
        <v>597</v>
      </c>
      <c r="N92" s="6" t="s">
        <v>45</v>
      </c>
      <c r="O92" s="25"/>
      <c r="P92" s="25"/>
      <c r="Q92" s="23" t="s">
        <v>598</v>
      </c>
      <c r="R92" s="23" t="s">
        <v>599</v>
      </c>
      <c r="S92" s="25" t="s">
        <v>557</v>
      </c>
      <c r="T92" s="25" t="s">
        <v>558</v>
      </c>
      <c r="U92" s="6">
        <v>2</v>
      </c>
      <c r="V92" s="23" t="s">
        <v>559</v>
      </c>
      <c r="W92" s="27">
        <v>44726</v>
      </c>
      <c r="X92" s="27">
        <v>45090</v>
      </c>
      <c r="Y92" s="6" t="s">
        <v>51</v>
      </c>
      <c r="Z92" s="25" t="s">
        <v>530</v>
      </c>
      <c r="AA92" s="25" t="s">
        <v>560</v>
      </c>
      <c r="AB92" s="28">
        <v>1</v>
      </c>
      <c r="AC92" s="29">
        <v>1</v>
      </c>
      <c r="AD92" s="23" t="s">
        <v>339</v>
      </c>
      <c r="AE92" s="23" t="s">
        <v>561</v>
      </c>
      <c r="AF92" s="30" t="s">
        <v>277</v>
      </c>
      <c r="AG92" s="31">
        <v>44965</v>
      </c>
      <c r="AH92" s="30" t="s">
        <v>562</v>
      </c>
      <c r="AI92" s="23" t="s">
        <v>600</v>
      </c>
    </row>
    <row r="93" spans="1:35" ht="21" customHeight="1">
      <c r="A93" s="22">
        <v>44740</v>
      </c>
      <c r="B93" s="23" t="s">
        <v>36</v>
      </c>
      <c r="C93" s="23" t="s">
        <v>37</v>
      </c>
      <c r="D93" s="23" t="s">
        <v>38</v>
      </c>
      <c r="E93" s="6">
        <v>2022</v>
      </c>
      <c r="F93" s="6">
        <v>97</v>
      </c>
      <c r="G93" s="24" t="s">
        <v>596</v>
      </c>
      <c r="H93" s="6">
        <v>2</v>
      </c>
      <c r="I93" s="23" t="s">
        <v>40</v>
      </c>
      <c r="J93" s="23" t="s">
        <v>41</v>
      </c>
      <c r="K93" s="23" t="s">
        <v>42</v>
      </c>
      <c r="L93" s="23" t="s">
        <v>523</v>
      </c>
      <c r="M93" s="23" t="s">
        <v>597</v>
      </c>
      <c r="N93" s="6" t="s">
        <v>45</v>
      </c>
      <c r="O93" s="25"/>
      <c r="P93" s="25"/>
      <c r="Q93" s="23" t="s">
        <v>598</v>
      </c>
      <c r="R93" s="23" t="s">
        <v>601</v>
      </c>
      <c r="S93" s="25" t="s">
        <v>602</v>
      </c>
      <c r="T93" s="25" t="s">
        <v>602</v>
      </c>
      <c r="U93" s="6">
        <v>1</v>
      </c>
      <c r="V93" s="23" t="s">
        <v>559</v>
      </c>
      <c r="W93" s="27">
        <v>44726</v>
      </c>
      <c r="X93" s="27">
        <v>45090</v>
      </c>
      <c r="Y93" s="6" t="s">
        <v>51</v>
      </c>
      <c r="Z93" s="25" t="s">
        <v>530</v>
      </c>
      <c r="AA93" s="25" t="s">
        <v>560</v>
      </c>
      <c r="AB93" s="28">
        <v>1</v>
      </c>
      <c r="AC93" s="29">
        <v>1</v>
      </c>
      <c r="AD93" s="23" t="s">
        <v>339</v>
      </c>
      <c r="AE93" s="23" t="s">
        <v>561</v>
      </c>
      <c r="AF93" s="30" t="s">
        <v>277</v>
      </c>
      <c r="AG93" s="31">
        <v>45119</v>
      </c>
      <c r="AH93" s="30" t="s">
        <v>562</v>
      </c>
      <c r="AI93" s="23" t="s">
        <v>603</v>
      </c>
    </row>
    <row r="94" spans="1:35" ht="21" customHeight="1">
      <c r="A94" s="22">
        <v>44740</v>
      </c>
      <c r="B94" s="23" t="s">
        <v>36</v>
      </c>
      <c r="C94" s="23" t="s">
        <v>37</v>
      </c>
      <c r="D94" s="23" t="s">
        <v>38</v>
      </c>
      <c r="E94" s="6">
        <v>2022</v>
      </c>
      <c r="F94" s="6">
        <v>97</v>
      </c>
      <c r="G94" s="24" t="s">
        <v>604</v>
      </c>
      <c r="H94" s="6">
        <v>1</v>
      </c>
      <c r="I94" s="23" t="s">
        <v>40</v>
      </c>
      <c r="J94" s="23" t="s">
        <v>41</v>
      </c>
      <c r="K94" s="23" t="s">
        <v>42</v>
      </c>
      <c r="L94" s="23" t="s">
        <v>523</v>
      </c>
      <c r="M94" s="23" t="s">
        <v>605</v>
      </c>
      <c r="N94" s="6" t="s">
        <v>45</v>
      </c>
      <c r="O94" s="25" t="s">
        <v>45</v>
      </c>
      <c r="P94" s="25"/>
      <c r="Q94" s="23" t="s">
        <v>606</v>
      </c>
      <c r="R94" s="23" t="s">
        <v>607</v>
      </c>
      <c r="S94" s="25" t="s">
        <v>608</v>
      </c>
      <c r="T94" s="25" t="s">
        <v>609</v>
      </c>
      <c r="U94" s="6">
        <v>1</v>
      </c>
      <c r="V94" s="23" t="s">
        <v>610</v>
      </c>
      <c r="W94" s="27">
        <v>44726</v>
      </c>
      <c r="X94" s="27">
        <v>44926</v>
      </c>
      <c r="Y94" s="6" t="s">
        <v>51</v>
      </c>
      <c r="Z94" s="25" t="s">
        <v>267</v>
      </c>
      <c r="AA94" s="25" t="s">
        <v>53</v>
      </c>
      <c r="AB94" s="28"/>
      <c r="AC94" s="29"/>
      <c r="AD94" s="23" t="s">
        <v>611</v>
      </c>
      <c r="AE94" s="23" t="s">
        <v>612</v>
      </c>
      <c r="AF94" s="30" t="s">
        <v>277</v>
      </c>
      <c r="AG94" s="31">
        <v>44910</v>
      </c>
      <c r="AH94" s="30" t="s">
        <v>562</v>
      </c>
      <c r="AI94" s="23" t="s">
        <v>613</v>
      </c>
    </row>
    <row r="95" spans="1:35" ht="21" customHeight="1">
      <c r="A95" s="22">
        <v>44740</v>
      </c>
      <c r="B95" s="23" t="s">
        <v>36</v>
      </c>
      <c r="C95" s="23" t="s">
        <v>37</v>
      </c>
      <c r="D95" s="23" t="s">
        <v>38</v>
      </c>
      <c r="E95" s="6">
        <v>2022</v>
      </c>
      <c r="F95" s="6">
        <v>97</v>
      </c>
      <c r="G95" s="24" t="s">
        <v>604</v>
      </c>
      <c r="H95" s="6">
        <v>2</v>
      </c>
      <c r="I95" s="23" t="s">
        <v>40</v>
      </c>
      <c r="J95" s="23" t="s">
        <v>41</v>
      </c>
      <c r="K95" s="23" t="s">
        <v>42</v>
      </c>
      <c r="L95" s="23" t="s">
        <v>523</v>
      </c>
      <c r="M95" s="23" t="s">
        <v>605</v>
      </c>
      <c r="N95" s="6" t="s">
        <v>45</v>
      </c>
      <c r="O95" s="25" t="s">
        <v>45</v>
      </c>
      <c r="P95" s="25"/>
      <c r="Q95" s="23" t="s">
        <v>606</v>
      </c>
      <c r="R95" s="23" t="s">
        <v>614</v>
      </c>
      <c r="S95" s="25" t="s">
        <v>615</v>
      </c>
      <c r="T95" s="25" t="s">
        <v>616</v>
      </c>
      <c r="U95" s="6">
        <v>1</v>
      </c>
      <c r="V95" s="23" t="s">
        <v>617</v>
      </c>
      <c r="W95" s="27">
        <v>44726</v>
      </c>
      <c r="X95" s="27">
        <v>44926</v>
      </c>
      <c r="Y95" s="6" t="s">
        <v>51</v>
      </c>
      <c r="Z95" s="25" t="s">
        <v>267</v>
      </c>
      <c r="AA95" s="25" t="s">
        <v>53</v>
      </c>
      <c r="AB95" s="28"/>
      <c r="AC95" s="29"/>
      <c r="AD95" s="23" t="s">
        <v>276</v>
      </c>
      <c r="AE95" s="23" t="s">
        <v>275</v>
      </c>
      <c r="AF95" s="30" t="s">
        <v>277</v>
      </c>
      <c r="AG95" s="31">
        <v>44838</v>
      </c>
      <c r="AH95" s="30" t="s">
        <v>278</v>
      </c>
      <c r="AI95" s="23" t="s">
        <v>618</v>
      </c>
    </row>
    <row r="96" spans="1:35" ht="21" customHeight="1">
      <c r="A96" s="22">
        <v>44740</v>
      </c>
      <c r="B96" s="23" t="s">
        <v>36</v>
      </c>
      <c r="C96" s="23" t="s">
        <v>37</v>
      </c>
      <c r="D96" s="23" t="s">
        <v>38</v>
      </c>
      <c r="E96" s="6">
        <v>2022</v>
      </c>
      <c r="F96" s="6">
        <v>97</v>
      </c>
      <c r="G96" s="24" t="s">
        <v>619</v>
      </c>
      <c r="H96" s="6">
        <v>1</v>
      </c>
      <c r="I96" s="23" t="s">
        <v>40</v>
      </c>
      <c r="J96" s="23" t="s">
        <v>41</v>
      </c>
      <c r="K96" s="23" t="s">
        <v>42</v>
      </c>
      <c r="L96" s="23" t="s">
        <v>523</v>
      </c>
      <c r="M96" s="23" t="s">
        <v>620</v>
      </c>
      <c r="N96" s="6" t="s">
        <v>45</v>
      </c>
      <c r="O96" s="25" t="s">
        <v>45</v>
      </c>
      <c r="P96" s="25" t="s">
        <v>45</v>
      </c>
      <c r="Q96" s="23" t="s">
        <v>621</v>
      </c>
      <c r="R96" s="23" t="s">
        <v>622</v>
      </c>
      <c r="S96" s="25" t="s">
        <v>623</v>
      </c>
      <c r="T96" s="25" t="s">
        <v>623</v>
      </c>
      <c r="U96" s="6">
        <v>1</v>
      </c>
      <c r="V96" s="23" t="s">
        <v>624</v>
      </c>
      <c r="W96" s="27">
        <v>44726</v>
      </c>
      <c r="X96" s="27">
        <v>44865</v>
      </c>
      <c r="Y96" s="6" t="s">
        <v>51</v>
      </c>
      <c r="Z96" s="25" t="s">
        <v>267</v>
      </c>
      <c r="AA96" s="25" t="s">
        <v>53</v>
      </c>
      <c r="AB96" s="28"/>
      <c r="AC96" s="29"/>
      <c r="AD96" s="23" t="s">
        <v>339</v>
      </c>
      <c r="AE96" s="23" t="s">
        <v>625</v>
      </c>
      <c r="AF96" s="30" t="s">
        <v>277</v>
      </c>
      <c r="AG96" s="31">
        <v>44874</v>
      </c>
      <c r="AH96" s="30" t="s">
        <v>562</v>
      </c>
      <c r="AI96" s="23" t="s">
        <v>626</v>
      </c>
    </row>
    <row r="97" spans="1:35" ht="21" customHeight="1">
      <c r="A97" s="22">
        <v>44740</v>
      </c>
      <c r="B97" s="23" t="s">
        <v>36</v>
      </c>
      <c r="C97" s="23" t="s">
        <v>37</v>
      </c>
      <c r="D97" s="23" t="s">
        <v>38</v>
      </c>
      <c r="E97" s="6">
        <v>2022</v>
      </c>
      <c r="F97" s="6">
        <v>97</v>
      </c>
      <c r="G97" s="24" t="s">
        <v>619</v>
      </c>
      <c r="H97" s="6">
        <v>2</v>
      </c>
      <c r="I97" s="23" t="s">
        <v>40</v>
      </c>
      <c r="J97" s="23" t="s">
        <v>41</v>
      </c>
      <c r="K97" s="23" t="s">
        <v>42</v>
      </c>
      <c r="L97" s="23" t="s">
        <v>523</v>
      </c>
      <c r="M97" s="23" t="s">
        <v>620</v>
      </c>
      <c r="N97" s="6" t="s">
        <v>45</v>
      </c>
      <c r="O97" s="25" t="s">
        <v>45</v>
      </c>
      <c r="P97" s="25" t="s">
        <v>45</v>
      </c>
      <c r="Q97" s="23" t="s">
        <v>621</v>
      </c>
      <c r="R97" s="23" t="s">
        <v>627</v>
      </c>
      <c r="S97" s="25" t="s">
        <v>628</v>
      </c>
      <c r="T97" s="25" t="s">
        <v>629</v>
      </c>
      <c r="U97" s="6">
        <v>1</v>
      </c>
      <c r="V97" s="23" t="s">
        <v>624</v>
      </c>
      <c r="W97" s="27">
        <v>44726</v>
      </c>
      <c r="X97" s="27">
        <v>44926</v>
      </c>
      <c r="Y97" s="6" t="s">
        <v>51</v>
      </c>
      <c r="Z97" s="25" t="s">
        <v>267</v>
      </c>
      <c r="AA97" s="25" t="s">
        <v>53</v>
      </c>
      <c r="AB97" s="28"/>
      <c r="AC97" s="29"/>
      <c r="AD97" s="23" t="s">
        <v>339</v>
      </c>
      <c r="AE97" s="23" t="s">
        <v>625</v>
      </c>
      <c r="AF97" s="30" t="s">
        <v>277</v>
      </c>
      <c r="AG97" s="31">
        <v>44910</v>
      </c>
      <c r="AH97" s="30" t="s">
        <v>562</v>
      </c>
      <c r="AI97" s="23" t="s">
        <v>630</v>
      </c>
    </row>
    <row r="98" spans="1:35" ht="21" customHeight="1">
      <c r="A98" s="22">
        <v>44740</v>
      </c>
      <c r="B98" s="23" t="s">
        <v>36</v>
      </c>
      <c r="C98" s="23" t="s">
        <v>37</v>
      </c>
      <c r="D98" s="23" t="s">
        <v>38</v>
      </c>
      <c r="E98" s="6">
        <v>2022</v>
      </c>
      <c r="F98" s="6">
        <v>97</v>
      </c>
      <c r="G98" s="24" t="s">
        <v>631</v>
      </c>
      <c r="H98" s="6">
        <v>1</v>
      </c>
      <c r="I98" s="23" t="s">
        <v>40</v>
      </c>
      <c r="J98" s="23" t="s">
        <v>41</v>
      </c>
      <c r="K98" s="23" t="s">
        <v>42</v>
      </c>
      <c r="L98" s="23" t="s">
        <v>523</v>
      </c>
      <c r="M98" s="23" t="s">
        <v>632</v>
      </c>
      <c r="N98" s="6" t="s">
        <v>45</v>
      </c>
      <c r="O98" s="25" t="s">
        <v>45</v>
      </c>
      <c r="P98" s="25"/>
      <c r="Q98" s="23" t="s">
        <v>633</v>
      </c>
      <c r="R98" s="23" t="s">
        <v>634</v>
      </c>
      <c r="S98" s="25" t="s">
        <v>628</v>
      </c>
      <c r="T98" s="25" t="s">
        <v>629</v>
      </c>
      <c r="U98" s="6">
        <v>1</v>
      </c>
      <c r="V98" s="23" t="s">
        <v>624</v>
      </c>
      <c r="W98" s="27">
        <v>44726</v>
      </c>
      <c r="X98" s="27">
        <v>44926</v>
      </c>
      <c r="Y98" s="6" t="s">
        <v>51</v>
      </c>
      <c r="Z98" s="25" t="s">
        <v>267</v>
      </c>
      <c r="AA98" s="25" t="s">
        <v>53</v>
      </c>
      <c r="AB98" s="28"/>
      <c r="AC98" s="29"/>
      <c r="AD98" s="23" t="s">
        <v>339</v>
      </c>
      <c r="AE98" s="23" t="s">
        <v>625</v>
      </c>
      <c r="AF98" s="30" t="s">
        <v>277</v>
      </c>
      <c r="AG98" s="31">
        <v>44910</v>
      </c>
      <c r="AH98" s="30" t="s">
        <v>562</v>
      </c>
      <c r="AI98" s="23" t="s">
        <v>635</v>
      </c>
    </row>
    <row r="99" spans="1:35" ht="21" customHeight="1">
      <c r="A99" s="22">
        <v>44740</v>
      </c>
      <c r="B99" s="23" t="s">
        <v>36</v>
      </c>
      <c r="C99" s="23" t="s">
        <v>37</v>
      </c>
      <c r="D99" s="23" t="s">
        <v>38</v>
      </c>
      <c r="E99" s="6">
        <v>2022</v>
      </c>
      <c r="F99" s="6">
        <v>97</v>
      </c>
      <c r="G99" s="24" t="s">
        <v>636</v>
      </c>
      <c r="H99" s="6">
        <v>1</v>
      </c>
      <c r="I99" s="23" t="s">
        <v>40</v>
      </c>
      <c r="J99" s="23" t="s">
        <v>41</v>
      </c>
      <c r="K99" s="23" t="s">
        <v>42</v>
      </c>
      <c r="L99" s="23" t="s">
        <v>523</v>
      </c>
      <c r="M99" s="23" t="s">
        <v>637</v>
      </c>
      <c r="N99" s="6" t="s">
        <v>45</v>
      </c>
      <c r="O99" s="25" t="s">
        <v>45</v>
      </c>
      <c r="P99" s="25"/>
      <c r="Q99" s="23" t="s">
        <v>638</v>
      </c>
      <c r="R99" s="23" t="s">
        <v>639</v>
      </c>
      <c r="S99" s="25" t="s">
        <v>640</v>
      </c>
      <c r="T99" s="25" t="s">
        <v>641</v>
      </c>
      <c r="U99" s="6">
        <v>1</v>
      </c>
      <c r="V99" s="23" t="s">
        <v>642</v>
      </c>
      <c r="W99" s="27">
        <v>44743</v>
      </c>
      <c r="X99" s="27">
        <v>44907</v>
      </c>
      <c r="Y99" s="6" t="s">
        <v>51</v>
      </c>
      <c r="Z99" s="25" t="s">
        <v>267</v>
      </c>
      <c r="AA99" s="25" t="s">
        <v>53</v>
      </c>
      <c r="AB99" s="28"/>
      <c r="AC99" s="29"/>
      <c r="AD99" s="23" t="s">
        <v>643</v>
      </c>
      <c r="AE99" s="23" t="s">
        <v>644</v>
      </c>
      <c r="AF99" s="30" t="s">
        <v>277</v>
      </c>
      <c r="AG99" s="31">
        <v>44931</v>
      </c>
      <c r="AH99" s="30" t="s">
        <v>477</v>
      </c>
      <c r="AI99" s="23" t="s">
        <v>645</v>
      </c>
    </row>
    <row r="100" spans="1:35" ht="21" customHeight="1">
      <c r="A100" s="22">
        <v>44740</v>
      </c>
      <c r="B100" s="23" t="s">
        <v>36</v>
      </c>
      <c r="C100" s="23" t="s">
        <v>37</v>
      </c>
      <c r="D100" s="23" t="s">
        <v>38</v>
      </c>
      <c r="E100" s="6">
        <v>2022</v>
      </c>
      <c r="F100" s="6">
        <v>97</v>
      </c>
      <c r="G100" s="24" t="s">
        <v>636</v>
      </c>
      <c r="H100" s="6">
        <v>2</v>
      </c>
      <c r="I100" s="23" t="s">
        <v>40</v>
      </c>
      <c r="J100" s="23" t="s">
        <v>41</v>
      </c>
      <c r="K100" s="23" t="s">
        <v>42</v>
      </c>
      <c r="L100" s="23" t="s">
        <v>523</v>
      </c>
      <c r="M100" s="23" t="s">
        <v>637</v>
      </c>
      <c r="N100" s="6" t="s">
        <v>45</v>
      </c>
      <c r="O100" s="25" t="s">
        <v>45</v>
      </c>
      <c r="P100" s="25"/>
      <c r="Q100" s="23" t="s">
        <v>638</v>
      </c>
      <c r="R100" s="23" t="s">
        <v>646</v>
      </c>
      <c r="S100" s="25" t="s">
        <v>647</v>
      </c>
      <c r="T100" s="25" t="s">
        <v>648</v>
      </c>
      <c r="U100" s="6">
        <v>1</v>
      </c>
      <c r="V100" s="23" t="s">
        <v>642</v>
      </c>
      <c r="W100" s="27">
        <v>44743</v>
      </c>
      <c r="X100" s="27">
        <v>45090</v>
      </c>
      <c r="Y100" s="6" t="s">
        <v>51</v>
      </c>
      <c r="Z100" s="25" t="s">
        <v>530</v>
      </c>
      <c r="AA100" s="25" t="s">
        <v>560</v>
      </c>
      <c r="AB100" s="28">
        <v>1</v>
      </c>
      <c r="AC100" s="29">
        <v>1</v>
      </c>
      <c r="AD100" s="23" t="s">
        <v>643</v>
      </c>
      <c r="AE100" s="23" t="s">
        <v>644</v>
      </c>
      <c r="AF100" s="30" t="s">
        <v>277</v>
      </c>
      <c r="AG100" s="31">
        <v>45119</v>
      </c>
      <c r="AH100" s="30" t="s">
        <v>649</v>
      </c>
      <c r="AI100" s="23" t="s">
        <v>650</v>
      </c>
    </row>
    <row r="101" spans="1:35" ht="21" customHeight="1">
      <c r="A101" s="22">
        <v>44740</v>
      </c>
      <c r="B101" s="23" t="s">
        <v>36</v>
      </c>
      <c r="C101" s="23" t="s">
        <v>37</v>
      </c>
      <c r="D101" s="23" t="s">
        <v>38</v>
      </c>
      <c r="E101" s="6">
        <v>2022</v>
      </c>
      <c r="F101" s="6">
        <v>97</v>
      </c>
      <c r="G101" s="24" t="s">
        <v>636</v>
      </c>
      <c r="H101" s="6">
        <v>3</v>
      </c>
      <c r="I101" s="23" t="s">
        <v>40</v>
      </c>
      <c r="J101" s="23" t="s">
        <v>41</v>
      </c>
      <c r="K101" s="23" t="s">
        <v>42</v>
      </c>
      <c r="L101" s="23" t="s">
        <v>523</v>
      </c>
      <c r="M101" s="23" t="s">
        <v>637</v>
      </c>
      <c r="N101" s="6" t="s">
        <v>45</v>
      </c>
      <c r="O101" s="25" t="s">
        <v>45</v>
      </c>
      <c r="P101" s="25"/>
      <c r="Q101" s="23" t="s">
        <v>638</v>
      </c>
      <c r="R101" s="23" t="s">
        <v>651</v>
      </c>
      <c r="S101" s="25" t="s">
        <v>652</v>
      </c>
      <c r="T101" s="25" t="s">
        <v>653</v>
      </c>
      <c r="U101" s="6">
        <v>1</v>
      </c>
      <c r="V101" s="23" t="s">
        <v>654</v>
      </c>
      <c r="W101" s="27">
        <v>44726</v>
      </c>
      <c r="X101" s="27">
        <v>44926</v>
      </c>
      <c r="Y101" s="6" t="s">
        <v>51</v>
      </c>
      <c r="Z101" s="25" t="s">
        <v>267</v>
      </c>
      <c r="AA101" s="25" t="s">
        <v>53</v>
      </c>
      <c r="AB101" s="28"/>
      <c r="AC101" s="29"/>
      <c r="AD101" s="23" t="s">
        <v>655</v>
      </c>
      <c r="AE101" s="23" t="s">
        <v>656</v>
      </c>
      <c r="AF101" s="30" t="s">
        <v>277</v>
      </c>
      <c r="AG101" s="31">
        <v>44571</v>
      </c>
      <c r="AH101" s="30" t="s">
        <v>657</v>
      </c>
      <c r="AI101" s="23" t="s">
        <v>658</v>
      </c>
    </row>
    <row r="102" spans="1:35" ht="21" customHeight="1">
      <c r="A102" s="22">
        <v>44740</v>
      </c>
      <c r="B102" s="23" t="s">
        <v>36</v>
      </c>
      <c r="C102" s="23" t="s">
        <v>37</v>
      </c>
      <c r="D102" s="23" t="s">
        <v>38</v>
      </c>
      <c r="E102" s="6">
        <v>2022</v>
      </c>
      <c r="F102" s="6">
        <v>97</v>
      </c>
      <c r="G102" s="24" t="s">
        <v>659</v>
      </c>
      <c r="H102" s="6">
        <v>1</v>
      </c>
      <c r="I102" s="23" t="s">
        <v>40</v>
      </c>
      <c r="J102" s="23" t="s">
        <v>41</v>
      </c>
      <c r="K102" s="23" t="s">
        <v>42</v>
      </c>
      <c r="L102" s="23" t="s">
        <v>523</v>
      </c>
      <c r="M102" s="23" t="s">
        <v>660</v>
      </c>
      <c r="N102" s="6" t="s">
        <v>45</v>
      </c>
      <c r="O102" s="25"/>
      <c r="P102" s="25"/>
      <c r="Q102" s="23" t="s">
        <v>661</v>
      </c>
      <c r="R102" s="23" t="s">
        <v>662</v>
      </c>
      <c r="S102" s="25" t="s">
        <v>663</v>
      </c>
      <c r="T102" s="25" t="s">
        <v>664</v>
      </c>
      <c r="U102" s="6">
        <v>2</v>
      </c>
      <c r="V102" s="23" t="s">
        <v>642</v>
      </c>
      <c r="W102" s="27">
        <v>44743</v>
      </c>
      <c r="X102" s="27">
        <v>44926</v>
      </c>
      <c r="Y102" s="6" t="s">
        <v>51</v>
      </c>
      <c r="Z102" s="25" t="s">
        <v>267</v>
      </c>
      <c r="AA102" s="25" t="s">
        <v>53</v>
      </c>
      <c r="AB102" s="28"/>
      <c r="AC102" s="29"/>
      <c r="AD102" s="23" t="s">
        <v>643</v>
      </c>
      <c r="AE102" s="23" t="s">
        <v>665</v>
      </c>
      <c r="AF102" s="30" t="s">
        <v>277</v>
      </c>
      <c r="AG102" s="31">
        <v>44931</v>
      </c>
      <c r="AH102" s="30" t="s">
        <v>477</v>
      </c>
      <c r="AI102" s="23" t="s">
        <v>666</v>
      </c>
    </row>
    <row r="103" spans="1:35" ht="21" customHeight="1">
      <c r="A103" s="22">
        <v>44740</v>
      </c>
      <c r="B103" s="23" t="s">
        <v>36</v>
      </c>
      <c r="C103" s="23" t="s">
        <v>37</v>
      </c>
      <c r="D103" s="23" t="s">
        <v>38</v>
      </c>
      <c r="E103" s="6">
        <v>2022</v>
      </c>
      <c r="F103" s="6">
        <v>97</v>
      </c>
      <c r="G103" s="24" t="s">
        <v>297</v>
      </c>
      <c r="H103" s="6">
        <v>1</v>
      </c>
      <c r="I103" s="23" t="s">
        <v>40</v>
      </c>
      <c r="J103" s="23" t="s">
        <v>41</v>
      </c>
      <c r="K103" s="23" t="s">
        <v>298</v>
      </c>
      <c r="L103" s="23" t="s">
        <v>299</v>
      </c>
      <c r="M103" s="23" t="s">
        <v>667</v>
      </c>
      <c r="N103" s="6" t="s">
        <v>45</v>
      </c>
      <c r="O103" s="25"/>
      <c r="P103" s="25"/>
      <c r="Q103" s="23" t="s">
        <v>668</v>
      </c>
      <c r="R103" s="23" t="s">
        <v>669</v>
      </c>
      <c r="S103" s="25" t="s">
        <v>670</v>
      </c>
      <c r="T103" s="25" t="s">
        <v>671</v>
      </c>
      <c r="U103" s="6">
        <v>1</v>
      </c>
      <c r="V103" s="23" t="s">
        <v>672</v>
      </c>
      <c r="W103" s="27">
        <v>44743</v>
      </c>
      <c r="X103" s="27">
        <v>44985</v>
      </c>
      <c r="Y103" s="6" t="s">
        <v>51</v>
      </c>
      <c r="Z103" s="25" t="s">
        <v>267</v>
      </c>
      <c r="AA103" s="25" t="s">
        <v>53</v>
      </c>
      <c r="AB103" s="28"/>
      <c r="AC103" s="29"/>
      <c r="AD103" s="23" t="s">
        <v>190</v>
      </c>
      <c r="AE103" s="23" t="s">
        <v>673</v>
      </c>
      <c r="AF103" s="30" t="s">
        <v>277</v>
      </c>
      <c r="AG103" s="31">
        <v>44992</v>
      </c>
      <c r="AH103" s="30" t="s">
        <v>347</v>
      </c>
      <c r="AI103" s="23" t="s">
        <v>674</v>
      </c>
    </row>
    <row r="104" spans="1:35" ht="21" customHeight="1">
      <c r="A104" s="22">
        <v>44740</v>
      </c>
      <c r="B104" s="23" t="s">
        <v>36</v>
      </c>
      <c r="C104" s="23" t="s">
        <v>37</v>
      </c>
      <c r="D104" s="23" t="s">
        <v>38</v>
      </c>
      <c r="E104" s="6">
        <v>2022</v>
      </c>
      <c r="F104" s="6">
        <v>97</v>
      </c>
      <c r="G104" s="24" t="s">
        <v>297</v>
      </c>
      <c r="H104" s="6">
        <v>2</v>
      </c>
      <c r="I104" s="23" t="s">
        <v>40</v>
      </c>
      <c r="J104" s="23" t="s">
        <v>41</v>
      </c>
      <c r="K104" s="23" t="s">
        <v>298</v>
      </c>
      <c r="L104" s="23" t="s">
        <v>299</v>
      </c>
      <c r="M104" s="23" t="s">
        <v>667</v>
      </c>
      <c r="N104" s="6" t="s">
        <v>45</v>
      </c>
      <c r="O104" s="25"/>
      <c r="P104" s="25"/>
      <c r="Q104" s="23" t="s">
        <v>668</v>
      </c>
      <c r="R104" s="23" t="s">
        <v>675</v>
      </c>
      <c r="S104" s="25" t="s">
        <v>676</v>
      </c>
      <c r="T104" s="25" t="s">
        <v>677</v>
      </c>
      <c r="U104" s="6">
        <v>1</v>
      </c>
      <c r="V104" s="23" t="s">
        <v>678</v>
      </c>
      <c r="W104" s="27">
        <v>44743</v>
      </c>
      <c r="X104" s="27">
        <v>44985</v>
      </c>
      <c r="Y104" s="6" t="s">
        <v>51</v>
      </c>
      <c r="Z104" s="25" t="s">
        <v>267</v>
      </c>
      <c r="AA104" s="25" t="s">
        <v>53</v>
      </c>
      <c r="AB104" s="28"/>
      <c r="AC104" s="29"/>
      <c r="AD104" s="23" t="s">
        <v>190</v>
      </c>
      <c r="AE104" s="23" t="s">
        <v>679</v>
      </c>
      <c r="AF104" s="30" t="s">
        <v>277</v>
      </c>
      <c r="AG104" s="31">
        <v>44964</v>
      </c>
      <c r="AH104" s="30" t="s">
        <v>347</v>
      </c>
      <c r="AI104" s="23" t="s">
        <v>680</v>
      </c>
    </row>
    <row r="105" spans="1:35" ht="21" customHeight="1">
      <c r="A105" s="22">
        <v>44740</v>
      </c>
      <c r="B105" s="23" t="s">
        <v>36</v>
      </c>
      <c r="C105" s="23" t="s">
        <v>37</v>
      </c>
      <c r="D105" s="23" t="s">
        <v>38</v>
      </c>
      <c r="E105" s="6">
        <v>2022</v>
      </c>
      <c r="F105" s="6">
        <v>97</v>
      </c>
      <c r="G105" s="24" t="s">
        <v>297</v>
      </c>
      <c r="H105" s="6">
        <v>3</v>
      </c>
      <c r="I105" s="23" t="s">
        <v>40</v>
      </c>
      <c r="J105" s="23" t="s">
        <v>41</v>
      </c>
      <c r="K105" s="23" t="s">
        <v>298</v>
      </c>
      <c r="L105" s="23" t="s">
        <v>299</v>
      </c>
      <c r="M105" s="23" t="s">
        <v>667</v>
      </c>
      <c r="N105" s="6" t="s">
        <v>45</v>
      </c>
      <c r="O105" s="25"/>
      <c r="P105" s="25"/>
      <c r="Q105" s="23" t="s">
        <v>668</v>
      </c>
      <c r="R105" s="23" t="s">
        <v>681</v>
      </c>
      <c r="S105" s="25" t="s">
        <v>682</v>
      </c>
      <c r="T105" s="25" t="s">
        <v>683</v>
      </c>
      <c r="U105" s="6">
        <v>1</v>
      </c>
      <c r="V105" s="23" t="s">
        <v>684</v>
      </c>
      <c r="W105" s="27">
        <v>44743</v>
      </c>
      <c r="X105" s="27">
        <v>44985</v>
      </c>
      <c r="Y105" s="6" t="s">
        <v>51</v>
      </c>
      <c r="Z105" s="25" t="s">
        <v>267</v>
      </c>
      <c r="AA105" s="25" t="s">
        <v>53</v>
      </c>
      <c r="AB105" s="28"/>
      <c r="AC105" s="29"/>
      <c r="AD105" s="23" t="s">
        <v>190</v>
      </c>
      <c r="AE105" s="23" t="s">
        <v>673</v>
      </c>
      <c r="AF105" s="30" t="s">
        <v>277</v>
      </c>
      <c r="AG105" s="31">
        <v>44964</v>
      </c>
      <c r="AH105" s="30" t="s">
        <v>347</v>
      </c>
      <c r="AI105" s="23" t="s">
        <v>685</v>
      </c>
    </row>
    <row r="106" spans="1:35" ht="21" customHeight="1">
      <c r="A106" s="22">
        <v>44740</v>
      </c>
      <c r="B106" s="23" t="s">
        <v>36</v>
      </c>
      <c r="C106" s="23" t="s">
        <v>37</v>
      </c>
      <c r="D106" s="23" t="s">
        <v>38</v>
      </c>
      <c r="E106" s="6">
        <v>2022</v>
      </c>
      <c r="F106" s="6">
        <v>97</v>
      </c>
      <c r="G106" s="24" t="s">
        <v>297</v>
      </c>
      <c r="H106" s="6">
        <v>4</v>
      </c>
      <c r="I106" s="23" t="s">
        <v>40</v>
      </c>
      <c r="J106" s="23" t="s">
        <v>41</v>
      </c>
      <c r="K106" s="23" t="s">
        <v>298</v>
      </c>
      <c r="L106" s="23" t="s">
        <v>299</v>
      </c>
      <c r="M106" s="23" t="s">
        <v>667</v>
      </c>
      <c r="N106" s="6" t="s">
        <v>45</v>
      </c>
      <c r="O106" s="25"/>
      <c r="P106" s="25"/>
      <c r="Q106" s="23" t="s">
        <v>668</v>
      </c>
      <c r="R106" s="23" t="s">
        <v>686</v>
      </c>
      <c r="S106" s="25" t="s">
        <v>687</v>
      </c>
      <c r="T106" s="25" t="s">
        <v>688</v>
      </c>
      <c r="U106" s="6">
        <v>1</v>
      </c>
      <c r="V106" s="23" t="s">
        <v>689</v>
      </c>
      <c r="W106" s="27">
        <v>44743</v>
      </c>
      <c r="X106" s="27">
        <v>44834</v>
      </c>
      <c r="Y106" s="6" t="s">
        <v>51</v>
      </c>
      <c r="Z106" s="25" t="s">
        <v>267</v>
      </c>
      <c r="AA106" s="25" t="s">
        <v>53</v>
      </c>
      <c r="AB106" s="28"/>
      <c r="AC106" s="29"/>
      <c r="AD106" s="23" t="s">
        <v>190</v>
      </c>
      <c r="AE106" s="23" t="s">
        <v>689</v>
      </c>
      <c r="AF106" s="30" t="s">
        <v>277</v>
      </c>
      <c r="AG106" s="31">
        <v>44841</v>
      </c>
      <c r="AH106" s="30" t="s">
        <v>347</v>
      </c>
      <c r="AI106" s="23" t="s">
        <v>690</v>
      </c>
    </row>
    <row r="107" spans="1:35" ht="21" customHeight="1">
      <c r="A107" s="22">
        <v>44740</v>
      </c>
      <c r="B107" s="23" t="s">
        <v>36</v>
      </c>
      <c r="C107" s="23" t="s">
        <v>37</v>
      </c>
      <c r="D107" s="23" t="s">
        <v>38</v>
      </c>
      <c r="E107" s="6">
        <v>2022</v>
      </c>
      <c r="F107" s="6">
        <v>97</v>
      </c>
      <c r="G107" s="24" t="s">
        <v>307</v>
      </c>
      <c r="H107" s="6">
        <v>1</v>
      </c>
      <c r="I107" s="23" t="s">
        <v>40</v>
      </c>
      <c r="J107" s="23" t="s">
        <v>41</v>
      </c>
      <c r="K107" s="23" t="s">
        <v>298</v>
      </c>
      <c r="L107" s="23" t="s">
        <v>299</v>
      </c>
      <c r="M107" s="23" t="s">
        <v>691</v>
      </c>
      <c r="N107" s="6" t="s">
        <v>45</v>
      </c>
      <c r="O107" s="25"/>
      <c r="P107" s="25"/>
      <c r="Q107" s="23" t="s">
        <v>692</v>
      </c>
      <c r="R107" s="23" t="s">
        <v>693</v>
      </c>
      <c r="S107" s="25" t="s">
        <v>694</v>
      </c>
      <c r="T107" s="25" t="s">
        <v>695</v>
      </c>
      <c r="U107" s="6">
        <v>1</v>
      </c>
      <c r="V107" s="23" t="s">
        <v>696</v>
      </c>
      <c r="W107" s="27">
        <v>44743</v>
      </c>
      <c r="X107" s="27">
        <v>44957</v>
      </c>
      <c r="Y107" s="6" t="s">
        <v>51</v>
      </c>
      <c r="Z107" s="25" t="s">
        <v>267</v>
      </c>
      <c r="AA107" s="25" t="s">
        <v>53</v>
      </c>
      <c r="AB107" s="28"/>
      <c r="AC107" s="29"/>
      <c r="AD107" s="23" t="s">
        <v>339</v>
      </c>
      <c r="AE107" s="23" t="s">
        <v>697</v>
      </c>
      <c r="AF107" s="30" t="s">
        <v>277</v>
      </c>
      <c r="AG107" s="31">
        <v>44965</v>
      </c>
      <c r="AH107" s="30" t="s">
        <v>562</v>
      </c>
      <c r="AI107" s="23" t="s">
        <v>698</v>
      </c>
    </row>
    <row r="108" spans="1:35" ht="21" customHeight="1">
      <c r="A108" s="22">
        <v>44740</v>
      </c>
      <c r="B108" s="23" t="s">
        <v>36</v>
      </c>
      <c r="C108" s="23" t="s">
        <v>37</v>
      </c>
      <c r="D108" s="23" t="s">
        <v>38</v>
      </c>
      <c r="E108" s="6">
        <v>2022</v>
      </c>
      <c r="F108" s="6">
        <v>97</v>
      </c>
      <c r="G108" s="24" t="s">
        <v>307</v>
      </c>
      <c r="H108" s="6">
        <v>2</v>
      </c>
      <c r="I108" s="23" t="s">
        <v>40</v>
      </c>
      <c r="J108" s="23" t="s">
        <v>41</v>
      </c>
      <c r="K108" s="23" t="s">
        <v>298</v>
      </c>
      <c r="L108" s="23" t="s">
        <v>299</v>
      </c>
      <c r="M108" s="23" t="s">
        <v>691</v>
      </c>
      <c r="N108" s="6" t="s">
        <v>45</v>
      </c>
      <c r="O108" s="25"/>
      <c r="P108" s="25"/>
      <c r="Q108" s="23" t="s">
        <v>699</v>
      </c>
      <c r="R108" s="23" t="s">
        <v>700</v>
      </c>
      <c r="S108" s="25" t="s">
        <v>701</v>
      </c>
      <c r="T108" s="25" t="s">
        <v>702</v>
      </c>
      <c r="U108" s="6">
        <v>1</v>
      </c>
      <c r="V108" s="23" t="s">
        <v>703</v>
      </c>
      <c r="W108" s="27">
        <v>44949</v>
      </c>
      <c r="X108" s="27">
        <v>44985</v>
      </c>
      <c r="Y108" s="6" t="s">
        <v>51</v>
      </c>
      <c r="Z108" s="25" t="s">
        <v>267</v>
      </c>
      <c r="AA108" s="25" t="s">
        <v>53</v>
      </c>
      <c r="AB108" s="28"/>
      <c r="AC108" s="29"/>
      <c r="AD108" s="23" t="s">
        <v>190</v>
      </c>
      <c r="AE108" s="23" t="s">
        <v>704</v>
      </c>
      <c r="AF108" s="30" t="s">
        <v>277</v>
      </c>
      <c r="AG108" s="31">
        <v>44992</v>
      </c>
      <c r="AH108" s="30" t="s">
        <v>705</v>
      </c>
      <c r="AI108" s="23" t="s">
        <v>706</v>
      </c>
    </row>
    <row r="109" spans="1:35" ht="21" customHeight="1">
      <c r="A109" s="22">
        <v>44740</v>
      </c>
      <c r="B109" s="23" t="s">
        <v>36</v>
      </c>
      <c r="C109" s="23" t="s">
        <v>37</v>
      </c>
      <c r="D109" s="23" t="s">
        <v>38</v>
      </c>
      <c r="E109" s="6">
        <v>2022</v>
      </c>
      <c r="F109" s="6">
        <v>97</v>
      </c>
      <c r="G109" s="24" t="s">
        <v>707</v>
      </c>
      <c r="H109" s="6">
        <v>1</v>
      </c>
      <c r="I109" s="23" t="s">
        <v>40</v>
      </c>
      <c r="J109" s="23" t="s">
        <v>41</v>
      </c>
      <c r="K109" s="23" t="s">
        <v>298</v>
      </c>
      <c r="L109" s="23" t="s">
        <v>299</v>
      </c>
      <c r="M109" s="23" t="s">
        <v>708</v>
      </c>
      <c r="N109" s="6" t="s">
        <v>45</v>
      </c>
      <c r="O109" s="25"/>
      <c r="P109" s="25"/>
      <c r="Q109" s="23" t="s">
        <v>709</v>
      </c>
      <c r="R109" s="23" t="s">
        <v>710</v>
      </c>
      <c r="S109" s="25" t="s">
        <v>711</v>
      </c>
      <c r="T109" s="25" t="s">
        <v>712</v>
      </c>
      <c r="U109" s="6">
        <v>1</v>
      </c>
      <c r="V109" s="23" t="s">
        <v>684</v>
      </c>
      <c r="W109" s="27">
        <v>44743</v>
      </c>
      <c r="X109" s="27">
        <v>44985</v>
      </c>
      <c r="Y109" s="6" t="s">
        <v>51</v>
      </c>
      <c r="Z109" s="25" t="s">
        <v>267</v>
      </c>
      <c r="AA109" s="25" t="s">
        <v>53</v>
      </c>
      <c r="AB109" s="28"/>
      <c r="AC109" s="29"/>
      <c r="AD109" s="23" t="s">
        <v>190</v>
      </c>
      <c r="AE109" s="23" t="s">
        <v>673</v>
      </c>
      <c r="AF109" s="30" t="s">
        <v>277</v>
      </c>
      <c r="AG109" s="31">
        <v>44964</v>
      </c>
      <c r="AH109" s="30" t="s">
        <v>347</v>
      </c>
      <c r="AI109" s="23" t="s">
        <v>713</v>
      </c>
    </row>
    <row r="110" spans="1:35" ht="21" customHeight="1">
      <c r="A110" s="22">
        <v>44740</v>
      </c>
      <c r="B110" s="23" t="s">
        <v>36</v>
      </c>
      <c r="C110" s="23" t="s">
        <v>37</v>
      </c>
      <c r="D110" s="23" t="s">
        <v>38</v>
      </c>
      <c r="E110" s="6">
        <v>2022</v>
      </c>
      <c r="F110" s="6">
        <v>97</v>
      </c>
      <c r="G110" s="24" t="s">
        <v>707</v>
      </c>
      <c r="H110" s="6">
        <v>2</v>
      </c>
      <c r="I110" s="23" t="s">
        <v>40</v>
      </c>
      <c r="J110" s="23" t="s">
        <v>41</v>
      </c>
      <c r="K110" s="23" t="s">
        <v>298</v>
      </c>
      <c r="L110" s="23" t="s">
        <v>299</v>
      </c>
      <c r="M110" s="23" t="s">
        <v>708</v>
      </c>
      <c r="N110" s="6" t="s">
        <v>45</v>
      </c>
      <c r="O110" s="25"/>
      <c r="P110" s="25"/>
      <c r="Q110" s="23" t="s">
        <v>714</v>
      </c>
      <c r="R110" s="23" t="s">
        <v>715</v>
      </c>
      <c r="S110" s="25" t="s">
        <v>716</v>
      </c>
      <c r="T110" s="25" t="s">
        <v>717</v>
      </c>
      <c r="U110" s="6">
        <v>1</v>
      </c>
      <c r="V110" s="23" t="s">
        <v>689</v>
      </c>
      <c r="W110" s="27">
        <v>44743</v>
      </c>
      <c r="X110" s="27">
        <v>44834</v>
      </c>
      <c r="Y110" s="6" t="s">
        <v>51</v>
      </c>
      <c r="Z110" s="25" t="s">
        <v>267</v>
      </c>
      <c r="AA110" s="25" t="s">
        <v>53</v>
      </c>
      <c r="AB110" s="28"/>
      <c r="AC110" s="29"/>
      <c r="AD110" s="23" t="s">
        <v>190</v>
      </c>
      <c r="AE110" s="23" t="s">
        <v>689</v>
      </c>
      <c r="AF110" s="30" t="s">
        <v>277</v>
      </c>
      <c r="AG110" s="31">
        <v>44841</v>
      </c>
      <c r="AH110" s="30" t="s">
        <v>347</v>
      </c>
      <c r="AI110" s="23" t="s">
        <v>718</v>
      </c>
    </row>
    <row r="111" spans="1:35" ht="21" customHeight="1">
      <c r="A111" s="22">
        <v>44740</v>
      </c>
      <c r="B111" s="23" t="s">
        <v>36</v>
      </c>
      <c r="C111" s="23" t="s">
        <v>37</v>
      </c>
      <c r="D111" s="23" t="s">
        <v>38</v>
      </c>
      <c r="E111" s="6">
        <v>2022</v>
      </c>
      <c r="F111" s="6">
        <v>97</v>
      </c>
      <c r="G111" s="24" t="s">
        <v>707</v>
      </c>
      <c r="H111" s="6">
        <v>3</v>
      </c>
      <c r="I111" s="23" t="s">
        <v>40</v>
      </c>
      <c r="J111" s="23" t="s">
        <v>41</v>
      </c>
      <c r="K111" s="23" t="s">
        <v>298</v>
      </c>
      <c r="L111" s="23" t="s">
        <v>299</v>
      </c>
      <c r="M111" s="23" t="s">
        <v>708</v>
      </c>
      <c r="N111" s="6" t="s">
        <v>45</v>
      </c>
      <c r="O111" s="25"/>
      <c r="P111" s="25"/>
      <c r="Q111" s="23" t="s">
        <v>709</v>
      </c>
      <c r="R111" s="23" t="s">
        <v>719</v>
      </c>
      <c r="S111" s="25" t="s">
        <v>720</v>
      </c>
      <c r="T111" s="25" t="s">
        <v>721</v>
      </c>
      <c r="U111" s="6">
        <v>1</v>
      </c>
      <c r="V111" s="23" t="s">
        <v>722</v>
      </c>
      <c r="W111" s="27">
        <v>44743</v>
      </c>
      <c r="X111" s="27">
        <v>44985</v>
      </c>
      <c r="Y111" s="6" t="s">
        <v>51</v>
      </c>
      <c r="Z111" s="25" t="s">
        <v>267</v>
      </c>
      <c r="AA111" s="25" t="s">
        <v>53</v>
      </c>
      <c r="AB111" s="28"/>
      <c r="AC111" s="29"/>
      <c r="AD111" s="23" t="s">
        <v>723</v>
      </c>
      <c r="AE111" s="23" t="s">
        <v>724</v>
      </c>
      <c r="AF111" s="30" t="s">
        <v>277</v>
      </c>
      <c r="AG111" s="31">
        <v>44993</v>
      </c>
      <c r="AH111" s="30" t="s">
        <v>705</v>
      </c>
      <c r="AI111" s="23" t="s">
        <v>725</v>
      </c>
    </row>
    <row r="112" spans="1:35" ht="21" customHeight="1">
      <c r="A112" s="22">
        <v>44740</v>
      </c>
      <c r="B112" s="23" t="s">
        <v>36</v>
      </c>
      <c r="C112" s="23" t="s">
        <v>37</v>
      </c>
      <c r="D112" s="23" t="s">
        <v>38</v>
      </c>
      <c r="E112" s="6">
        <v>2022</v>
      </c>
      <c r="F112" s="6">
        <v>97</v>
      </c>
      <c r="G112" s="24" t="s">
        <v>726</v>
      </c>
      <c r="H112" s="6">
        <v>1</v>
      </c>
      <c r="I112" s="23" t="s">
        <v>40</v>
      </c>
      <c r="J112" s="23" t="s">
        <v>41</v>
      </c>
      <c r="K112" s="23" t="s">
        <v>298</v>
      </c>
      <c r="L112" s="23" t="s">
        <v>299</v>
      </c>
      <c r="M112" s="23" t="s">
        <v>727</v>
      </c>
      <c r="N112" s="6" t="s">
        <v>45</v>
      </c>
      <c r="O112" s="25"/>
      <c r="P112" s="25"/>
      <c r="Q112" s="23" t="s">
        <v>728</v>
      </c>
      <c r="R112" s="23" t="s">
        <v>729</v>
      </c>
      <c r="S112" s="25" t="s">
        <v>730</v>
      </c>
      <c r="T112" s="25" t="s">
        <v>731</v>
      </c>
      <c r="U112" s="6">
        <v>1</v>
      </c>
      <c r="V112" s="23" t="s">
        <v>732</v>
      </c>
      <c r="W112" s="27">
        <v>44743</v>
      </c>
      <c r="X112" s="27">
        <v>44895</v>
      </c>
      <c r="Y112" s="6" t="s">
        <v>51</v>
      </c>
      <c r="Z112" s="25" t="s">
        <v>267</v>
      </c>
      <c r="AA112" s="25" t="s">
        <v>53</v>
      </c>
      <c r="AB112" s="28"/>
      <c r="AC112" s="29"/>
      <c r="AD112" s="23" t="s">
        <v>444</v>
      </c>
      <c r="AE112" s="23" t="s">
        <v>733</v>
      </c>
      <c r="AF112" s="30" t="s">
        <v>277</v>
      </c>
      <c r="AG112" s="31">
        <v>44902</v>
      </c>
      <c r="AH112" s="30" t="s">
        <v>347</v>
      </c>
      <c r="AI112" s="23" t="s">
        <v>734</v>
      </c>
    </row>
    <row r="113" spans="1:35" ht="21" customHeight="1">
      <c r="A113" s="22">
        <v>44740</v>
      </c>
      <c r="B113" s="23" t="s">
        <v>36</v>
      </c>
      <c r="C113" s="23" t="s">
        <v>37</v>
      </c>
      <c r="D113" s="23" t="s">
        <v>38</v>
      </c>
      <c r="E113" s="6">
        <v>2022</v>
      </c>
      <c r="F113" s="6">
        <v>97</v>
      </c>
      <c r="G113" s="24" t="s">
        <v>726</v>
      </c>
      <c r="H113" s="6">
        <v>2</v>
      </c>
      <c r="I113" s="23" t="s">
        <v>40</v>
      </c>
      <c r="J113" s="23" t="s">
        <v>41</v>
      </c>
      <c r="K113" s="23" t="s">
        <v>298</v>
      </c>
      <c r="L113" s="23" t="s">
        <v>299</v>
      </c>
      <c r="M113" s="23" t="s">
        <v>727</v>
      </c>
      <c r="N113" s="6" t="s">
        <v>45</v>
      </c>
      <c r="O113" s="25"/>
      <c r="P113" s="25"/>
      <c r="Q113" s="23" t="s">
        <v>735</v>
      </c>
      <c r="R113" s="23" t="s">
        <v>736</v>
      </c>
      <c r="S113" s="25" t="s">
        <v>737</v>
      </c>
      <c r="T113" s="25" t="s">
        <v>712</v>
      </c>
      <c r="U113" s="6">
        <v>1</v>
      </c>
      <c r="V113" s="23" t="s">
        <v>738</v>
      </c>
      <c r="W113" s="27">
        <v>44743</v>
      </c>
      <c r="X113" s="27">
        <v>44942</v>
      </c>
      <c r="Y113" s="6" t="s">
        <v>51</v>
      </c>
      <c r="Z113" s="25" t="s">
        <v>267</v>
      </c>
      <c r="AA113" s="25" t="s">
        <v>53</v>
      </c>
      <c r="AB113" s="28"/>
      <c r="AC113" s="29"/>
      <c r="AD113" s="23" t="s">
        <v>190</v>
      </c>
      <c r="AE113" s="23" t="s">
        <v>739</v>
      </c>
      <c r="AF113" s="30" t="s">
        <v>277</v>
      </c>
      <c r="AG113" s="31">
        <v>44932</v>
      </c>
      <c r="AH113" s="30" t="s">
        <v>347</v>
      </c>
      <c r="AI113" s="23" t="s">
        <v>740</v>
      </c>
    </row>
    <row r="114" spans="1:35" ht="21" customHeight="1">
      <c r="A114" s="22">
        <v>44740</v>
      </c>
      <c r="B114" s="23" t="s">
        <v>36</v>
      </c>
      <c r="C114" s="23" t="s">
        <v>37</v>
      </c>
      <c r="D114" s="23" t="s">
        <v>38</v>
      </c>
      <c r="E114" s="6">
        <v>2022</v>
      </c>
      <c r="F114" s="6">
        <v>97</v>
      </c>
      <c r="G114" s="24" t="s">
        <v>726</v>
      </c>
      <c r="H114" s="6">
        <v>3</v>
      </c>
      <c r="I114" s="23" t="s">
        <v>40</v>
      </c>
      <c r="J114" s="23" t="s">
        <v>41</v>
      </c>
      <c r="K114" s="23" t="s">
        <v>298</v>
      </c>
      <c r="L114" s="23" t="s">
        <v>299</v>
      </c>
      <c r="M114" s="23" t="s">
        <v>727</v>
      </c>
      <c r="N114" s="6" t="s">
        <v>45</v>
      </c>
      <c r="O114" s="25"/>
      <c r="P114" s="25"/>
      <c r="Q114" s="23" t="s">
        <v>741</v>
      </c>
      <c r="R114" s="23" t="s">
        <v>742</v>
      </c>
      <c r="S114" s="25" t="s">
        <v>743</v>
      </c>
      <c r="T114" s="25" t="s">
        <v>744</v>
      </c>
      <c r="U114" s="6">
        <v>1</v>
      </c>
      <c r="V114" s="23" t="s">
        <v>745</v>
      </c>
      <c r="W114" s="27">
        <v>44743</v>
      </c>
      <c r="X114" s="27">
        <v>44865</v>
      </c>
      <c r="Y114" s="6" t="s">
        <v>51</v>
      </c>
      <c r="Z114" s="25" t="s">
        <v>267</v>
      </c>
      <c r="AA114" s="25" t="s">
        <v>53</v>
      </c>
      <c r="AB114" s="28"/>
      <c r="AC114" s="29"/>
      <c r="AD114" s="23" t="s">
        <v>190</v>
      </c>
      <c r="AE114" s="23" t="s">
        <v>746</v>
      </c>
      <c r="AF114" s="30" t="s">
        <v>277</v>
      </c>
      <c r="AG114" s="31">
        <v>44841</v>
      </c>
      <c r="AH114" s="30" t="s">
        <v>347</v>
      </c>
      <c r="AI114" s="23" t="s">
        <v>747</v>
      </c>
    </row>
    <row r="115" spans="1:35" ht="21" customHeight="1">
      <c r="A115" s="22">
        <v>44740</v>
      </c>
      <c r="B115" s="23" t="s">
        <v>36</v>
      </c>
      <c r="C115" s="23" t="s">
        <v>37</v>
      </c>
      <c r="D115" s="23" t="s">
        <v>38</v>
      </c>
      <c r="E115" s="6">
        <v>2022</v>
      </c>
      <c r="F115" s="6">
        <v>97</v>
      </c>
      <c r="G115" s="24" t="s">
        <v>320</v>
      </c>
      <c r="H115" s="6">
        <v>1</v>
      </c>
      <c r="I115" s="23" t="s">
        <v>40</v>
      </c>
      <c r="J115" s="23" t="s">
        <v>41</v>
      </c>
      <c r="K115" s="23" t="s">
        <v>298</v>
      </c>
      <c r="L115" s="23" t="s">
        <v>299</v>
      </c>
      <c r="M115" s="23" t="s">
        <v>748</v>
      </c>
      <c r="N115" s="6" t="s">
        <v>45</v>
      </c>
      <c r="O115" s="25"/>
      <c r="P115" s="25"/>
      <c r="Q115" s="23" t="s">
        <v>749</v>
      </c>
      <c r="R115" s="23" t="s">
        <v>750</v>
      </c>
      <c r="S115" s="25" t="s">
        <v>751</v>
      </c>
      <c r="T115" s="25" t="s">
        <v>752</v>
      </c>
      <c r="U115" s="6">
        <v>1</v>
      </c>
      <c r="V115" s="23" t="s">
        <v>753</v>
      </c>
      <c r="W115" s="27">
        <v>44743</v>
      </c>
      <c r="X115" s="27">
        <v>44985</v>
      </c>
      <c r="Y115" s="6" t="s">
        <v>51</v>
      </c>
      <c r="Z115" s="25" t="s">
        <v>267</v>
      </c>
      <c r="AA115" s="25" t="s">
        <v>53</v>
      </c>
      <c r="AB115" s="28"/>
      <c r="AC115" s="29"/>
      <c r="AD115" s="23" t="s">
        <v>190</v>
      </c>
      <c r="AE115" s="23" t="s">
        <v>754</v>
      </c>
      <c r="AF115" s="30" t="s">
        <v>277</v>
      </c>
      <c r="AG115" s="31">
        <v>44932</v>
      </c>
      <c r="AH115" s="30" t="s">
        <v>347</v>
      </c>
      <c r="AI115" s="23" t="s">
        <v>755</v>
      </c>
    </row>
    <row r="116" spans="1:35" ht="21" customHeight="1">
      <c r="A116" s="22">
        <v>44740</v>
      </c>
      <c r="B116" s="23" t="s">
        <v>36</v>
      </c>
      <c r="C116" s="23" t="s">
        <v>37</v>
      </c>
      <c r="D116" s="23" t="s">
        <v>38</v>
      </c>
      <c r="E116" s="6">
        <v>2022</v>
      </c>
      <c r="F116" s="6">
        <v>97</v>
      </c>
      <c r="G116" s="24" t="s">
        <v>320</v>
      </c>
      <c r="H116" s="6">
        <v>2</v>
      </c>
      <c r="I116" s="23" t="s">
        <v>40</v>
      </c>
      <c r="J116" s="23" t="s">
        <v>41</v>
      </c>
      <c r="K116" s="23" t="s">
        <v>298</v>
      </c>
      <c r="L116" s="23" t="s">
        <v>299</v>
      </c>
      <c r="M116" s="23" t="s">
        <v>748</v>
      </c>
      <c r="N116" s="6" t="s">
        <v>45</v>
      </c>
      <c r="O116" s="25"/>
      <c r="P116" s="25"/>
      <c r="Q116" s="23" t="s">
        <v>749</v>
      </c>
      <c r="R116" s="23" t="s">
        <v>756</v>
      </c>
      <c r="S116" s="25" t="s">
        <v>757</v>
      </c>
      <c r="T116" s="25" t="s">
        <v>758</v>
      </c>
      <c r="U116" s="6">
        <v>1</v>
      </c>
      <c r="V116" s="23" t="s">
        <v>689</v>
      </c>
      <c r="W116" s="27">
        <v>44743</v>
      </c>
      <c r="X116" s="27">
        <v>44773</v>
      </c>
      <c r="Y116" s="6" t="s">
        <v>51</v>
      </c>
      <c r="Z116" s="25" t="s">
        <v>267</v>
      </c>
      <c r="AA116" s="25" t="s">
        <v>53</v>
      </c>
      <c r="AB116" s="28"/>
      <c r="AC116" s="29"/>
      <c r="AD116" s="23" t="s">
        <v>190</v>
      </c>
      <c r="AE116" s="23" t="s">
        <v>689</v>
      </c>
      <c r="AF116" s="30" t="s">
        <v>277</v>
      </c>
      <c r="AG116" s="31">
        <v>44778</v>
      </c>
      <c r="AH116" s="30" t="s">
        <v>347</v>
      </c>
      <c r="AI116" s="23" t="s">
        <v>759</v>
      </c>
    </row>
    <row r="117" spans="1:35" ht="21" customHeight="1">
      <c r="A117" s="22">
        <v>44740</v>
      </c>
      <c r="B117" s="23" t="s">
        <v>36</v>
      </c>
      <c r="C117" s="23" t="s">
        <v>37</v>
      </c>
      <c r="D117" s="23" t="s">
        <v>38</v>
      </c>
      <c r="E117" s="6">
        <v>2022</v>
      </c>
      <c r="F117" s="6">
        <v>97</v>
      </c>
      <c r="G117" s="24" t="s">
        <v>341</v>
      </c>
      <c r="H117" s="6">
        <v>1</v>
      </c>
      <c r="I117" s="23" t="s">
        <v>40</v>
      </c>
      <c r="J117" s="23" t="s">
        <v>41</v>
      </c>
      <c r="K117" s="23" t="s">
        <v>298</v>
      </c>
      <c r="L117" s="23" t="s">
        <v>299</v>
      </c>
      <c r="M117" s="23" t="s">
        <v>760</v>
      </c>
      <c r="N117" s="6" t="s">
        <v>45</v>
      </c>
      <c r="O117" s="25"/>
      <c r="P117" s="25"/>
      <c r="Q117" s="23" t="s">
        <v>761</v>
      </c>
      <c r="R117" s="23" t="s">
        <v>762</v>
      </c>
      <c r="S117" s="25" t="s">
        <v>763</v>
      </c>
      <c r="T117" s="25" t="s">
        <v>683</v>
      </c>
      <c r="U117" s="6">
        <v>1</v>
      </c>
      <c r="V117" s="23" t="s">
        <v>689</v>
      </c>
      <c r="W117" s="27">
        <v>44743</v>
      </c>
      <c r="X117" s="27">
        <v>44985</v>
      </c>
      <c r="Y117" s="6" t="s">
        <v>51</v>
      </c>
      <c r="Z117" s="25" t="s">
        <v>267</v>
      </c>
      <c r="AA117" s="25" t="s">
        <v>53</v>
      </c>
      <c r="AB117" s="28"/>
      <c r="AC117" s="29"/>
      <c r="AD117" s="23" t="s">
        <v>190</v>
      </c>
      <c r="AE117" s="23" t="s">
        <v>313</v>
      </c>
      <c r="AF117" s="30" t="s">
        <v>277</v>
      </c>
      <c r="AG117" s="31">
        <v>44992</v>
      </c>
      <c r="AH117" s="30" t="s">
        <v>347</v>
      </c>
      <c r="AI117" s="23" t="s">
        <v>764</v>
      </c>
    </row>
    <row r="118" spans="1:35" ht="21" customHeight="1">
      <c r="A118" s="22">
        <v>44740</v>
      </c>
      <c r="B118" s="23" t="s">
        <v>36</v>
      </c>
      <c r="C118" s="23" t="s">
        <v>37</v>
      </c>
      <c r="D118" s="23" t="s">
        <v>38</v>
      </c>
      <c r="E118" s="6">
        <v>2022</v>
      </c>
      <c r="F118" s="6">
        <v>97</v>
      </c>
      <c r="G118" s="24" t="s">
        <v>349</v>
      </c>
      <c r="H118" s="6">
        <v>1</v>
      </c>
      <c r="I118" s="23" t="s">
        <v>40</v>
      </c>
      <c r="J118" s="23" t="s">
        <v>41</v>
      </c>
      <c r="K118" s="23" t="s">
        <v>298</v>
      </c>
      <c r="L118" s="23" t="s">
        <v>299</v>
      </c>
      <c r="M118" s="23" t="s">
        <v>765</v>
      </c>
      <c r="N118" s="6" t="s">
        <v>45</v>
      </c>
      <c r="O118" s="25"/>
      <c r="P118" s="25"/>
      <c r="Q118" s="23" t="s">
        <v>766</v>
      </c>
      <c r="R118" s="23" t="s">
        <v>767</v>
      </c>
      <c r="S118" s="25" t="s">
        <v>768</v>
      </c>
      <c r="T118" s="25" t="s">
        <v>769</v>
      </c>
      <c r="U118" s="6">
        <v>1</v>
      </c>
      <c r="V118" s="23" t="s">
        <v>689</v>
      </c>
      <c r="W118" s="27">
        <v>44743</v>
      </c>
      <c r="X118" s="27">
        <v>44985</v>
      </c>
      <c r="Y118" s="6" t="s">
        <v>51</v>
      </c>
      <c r="Z118" s="25" t="s">
        <v>267</v>
      </c>
      <c r="AA118" s="25" t="s">
        <v>53</v>
      </c>
      <c r="AB118" s="28"/>
      <c r="AC118" s="29"/>
      <c r="AD118" s="23" t="s">
        <v>190</v>
      </c>
      <c r="AE118" s="23" t="s">
        <v>313</v>
      </c>
      <c r="AF118" s="30" t="s">
        <v>277</v>
      </c>
      <c r="AG118" s="31">
        <v>44992</v>
      </c>
      <c r="AH118" s="30" t="s">
        <v>347</v>
      </c>
      <c r="AI118" s="23" t="s">
        <v>770</v>
      </c>
    </row>
    <row r="119" spans="1:35" ht="21" customHeight="1">
      <c r="A119" s="22">
        <v>44740</v>
      </c>
      <c r="B119" s="23" t="s">
        <v>36</v>
      </c>
      <c r="C119" s="23" t="s">
        <v>37</v>
      </c>
      <c r="D119" s="23" t="s">
        <v>38</v>
      </c>
      <c r="E119" s="6">
        <v>2022</v>
      </c>
      <c r="F119" s="6">
        <v>97</v>
      </c>
      <c r="G119" s="24" t="s">
        <v>349</v>
      </c>
      <c r="H119" s="6">
        <v>2</v>
      </c>
      <c r="I119" s="23" t="s">
        <v>40</v>
      </c>
      <c r="J119" s="23" t="s">
        <v>41</v>
      </c>
      <c r="K119" s="23" t="s">
        <v>298</v>
      </c>
      <c r="L119" s="23" t="s">
        <v>299</v>
      </c>
      <c r="M119" s="23" t="s">
        <v>765</v>
      </c>
      <c r="N119" s="6" t="s">
        <v>45</v>
      </c>
      <c r="O119" s="25"/>
      <c r="P119" s="25"/>
      <c r="Q119" s="23" t="s">
        <v>771</v>
      </c>
      <c r="R119" s="23" t="s">
        <v>772</v>
      </c>
      <c r="S119" s="25" t="s">
        <v>773</v>
      </c>
      <c r="T119" s="25" t="s">
        <v>774</v>
      </c>
      <c r="U119" s="6">
        <v>1</v>
      </c>
      <c r="V119" s="23" t="s">
        <v>689</v>
      </c>
      <c r="W119" s="27">
        <v>44743</v>
      </c>
      <c r="X119" s="27">
        <v>44926</v>
      </c>
      <c r="Y119" s="6" t="s">
        <v>51</v>
      </c>
      <c r="Z119" s="25" t="s">
        <v>267</v>
      </c>
      <c r="AA119" s="25" t="s">
        <v>53</v>
      </c>
      <c r="AB119" s="28"/>
      <c r="AC119" s="29"/>
      <c r="AD119" s="23" t="s">
        <v>190</v>
      </c>
      <c r="AE119" s="23" t="s">
        <v>313</v>
      </c>
      <c r="AF119" s="30" t="s">
        <v>277</v>
      </c>
      <c r="AG119" s="31">
        <v>44841</v>
      </c>
      <c r="AH119" s="30" t="s">
        <v>347</v>
      </c>
      <c r="AI119" s="23" t="s">
        <v>775</v>
      </c>
    </row>
    <row r="120" spans="1:35" ht="21" customHeight="1">
      <c r="A120" s="22">
        <v>44740</v>
      </c>
      <c r="B120" s="23" t="s">
        <v>36</v>
      </c>
      <c r="C120" s="23" t="s">
        <v>37</v>
      </c>
      <c r="D120" s="23" t="s">
        <v>38</v>
      </c>
      <c r="E120" s="6">
        <v>2022</v>
      </c>
      <c r="F120" s="6">
        <v>97</v>
      </c>
      <c r="G120" s="24" t="s">
        <v>776</v>
      </c>
      <c r="H120" s="6">
        <v>1</v>
      </c>
      <c r="I120" s="23" t="s">
        <v>40</v>
      </c>
      <c r="J120" s="23" t="s">
        <v>41</v>
      </c>
      <c r="K120" s="23" t="s">
        <v>298</v>
      </c>
      <c r="L120" s="23" t="s">
        <v>371</v>
      </c>
      <c r="M120" s="23" t="s">
        <v>777</v>
      </c>
      <c r="N120" s="6" t="s">
        <v>45</v>
      </c>
      <c r="O120" s="25"/>
      <c r="P120" s="25"/>
      <c r="Q120" s="23" t="s">
        <v>778</v>
      </c>
      <c r="R120" s="23" t="s">
        <v>779</v>
      </c>
      <c r="S120" s="25" t="s">
        <v>780</v>
      </c>
      <c r="T120" s="25" t="s">
        <v>781</v>
      </c>
      <c r="U120" s="6">
        <v>1</v>
      </c>
      <c r="V120" s="23" t="s">
        <v>782</v>
      </c>
      <c r="W120" s="27">
        <v>44743</v>
      </c>
      <c r="X120" s="27">
        <v>44926</v>
      </c>
      <c r="Y120" s="6" t="s">
        <v>51</v>
      </c>
      <c r="Z120" s="25" t="s">
        <v>267</v>
      </c>
      <c r="AA120" s="25" t="s">
        <v>53</v>
      </c>
      <c r="AB120" s="28"/>
      <c r="AC120" s="29"/>
      <c r="AD120" s="23" t="s">
        <v>190</v>
      </c>
      <c r="AE120" s="23" t="s">
        <v>381</v>
      </c>
      <c r="AF120" s="30" t="s">
        <v>277</v>
      </c>
      <c r="AG120" s="31">
        <v>44932</v>
      </c>
      <c r="AH120" s="30" t="s">
        <v>705</v>
      </c>
      <c r="AI120" s="23" t="s">
        <v>783</v>
      </c>
    </row>
    <row r="121" spans="1:35" ht="21" customHeight="1">
      <c r="A121" s="22">
        <v>44740</v>
      </c>
      <c r="B121" s="23" t="s">
        <v>36</v>
      </c>
      <c r="C121" s="23" t="s">
        <v>37</v>
      </c>
      <c r="D121" s="23" t="s">
        <v>38</v>
      </c>
      <c r="E121" s="6">
        <v>2022</v>
      </c>
      <c r="F121" s="6">
        <v>97</v>
      </c>
      <c r="G121" s="24" t="s">
        <v>784</v>
      </c>
      <c r="H121" s="6">
        <v>1</v>
      </c>
      <c r="I121" s="23" t="s">
        <v>40</v>
      </c>
      <c r="J121" s="23" t="s">
        <v>41</v>
      </c>
      <c r="K121" s="23" t="s">
        <v>298</v>
      </c>
      <c r="L121" s="23" t="s">
        <v>371</v>
      </c>
      <c r="M121" s="23" t="s">
        <v>785</v>
      </c>
      <c r="N121" s="6" t="s">
        <v>45</v>
      </c>
      <c r="O121" s="25"/>
      <c r="P121" s="25"/>
      <c r="Q121" s="23" t="s">
        <v>786</v>
      </c>
      <c r="R121" s="23" t="s">
        <v>787</v>
      </c>
      <c r="S121" s="25" t="s">
        <v>788</v>
      </c>
      <c r="T121" s="25" t="s">
        <v>789</v>
      </c>
      <c r="U121" s="6">
        <v>1</v>
      </c>
      <c r="V121" s="23" t="s">
        <v>689</v>
      </c>
      <c r="W121" s="27">
        <v>44743</v>
      </c>
      <c r="X121" s="27">
        <v>45077</v>
      </c>
      <c r="Y121" s="6" t="s">
        <v>51</v>
      </c>
      <c r="Z121" s="25" t="s">
        <v>530</v>
      </c>
      <c r="AA121" s="25" t="s">
        <v>560</v>
      </c>
      <c r="AB121" s="28">
        <v>1</v>
      </c>
      <c r="AC121" s="29">
        <v>1</v>
      </c>
      <c r="AD121" s="23" t="s">
        <v>190</v>
      </c>
      <c r="AE121" s="23" t="s">
        <v>313</v>
      </c>
      <c r="AF121" s="30" t="s">
        <v>277</v>
      </c>
      <c r="AG121" s="31">
        <v>44992</v>
      </c>
      <c r="AH121" s="30" t="s">
        <v>347</v>
      </c>
      <c r="AI121" s="23" t="s">
        <v>790</v>
      </c>
    </row>
    <row r="122" spans="1:35" ht="21" customHeight="1">
      <c r="A122" s="22">
        <v>44837</v>
      </c>
      <c r="B122" s="23" t="s">
        <v>36</v>
      </c>
      <c r="C122" s="23" t="s">
        <v>37</v>
      </c>
      <c r="D122" s="23">
        <v>113</v>
      </c>
      <c r="E122" s="6">
        <v>2022</v>
      </c>
      <c r="F122" s="6">
        <v>100</v>
      </c>
      <c r="G122" s="24" t="s">
        <v>141</v>
      </c>
      <c r="H122" s="6">
        <v>1</v>
      </c>
      <c r="I122" s="23" t="s">
        <v>40</v>
      </c>
      <c r="J122" s="23" t="s">
        <v>791</v>
      </c>
      <c r="K122" s="23" t="s">
        <v>42</v>
      </c>
      <c r="L122" s="23" t="s">
        <v>523</v>
      </c>
      <c r="M122" s="23" t="s">
        <v>792</v>
      </c>
      <c r="N122" s="6" t="s">
        <v>45</v>
      </c>
      <c r="O122" s="25" t="s">
        <v>45</v>
      </c>
      <c r="P122" s="25" t="s">
        <v>45</v>
      </c>
      <c r="Q122" s="23" t="s">
        <v>793</v>
      </c>
      <c r="R122" s="23" t="s">
        <v>794</v>
      </c>
      <c r="S122" s="25" t="s">
        <v>628</v>
      </c>
      <c r="T122" s="25" t="s">
        <v>629</v>
      </c>
      <c r="U122" s="6">
        <v>1</v>
      </c>
      <c r="V122" s="23" t="s">
        <v>624</v>
      </c>
      <c r="W122" s="27">
        <v>44826</v>
      </c>
      <c r="X122" s="27">
        <v>44925</v>
      </c>
      <c r="Y122" s="6" t="s">
        <v>51</v>
      </c>
      <c r="Z122" s="25" t="s">
        <v>267</v>
      </c>
      <c r="AA122" s="25" t="s">
        <v>53</v>
      </c>
      <c r="AB122" s="28"/>
      <c r="AC122" s="29"/>
      <c r="AD122" s="23" t="s">
        <v>339</v>
      </c>
      <c r="AE122" s="23" t="s">
        <v>625</v>
      </c>
      <c r="AF122" s="30" t="s">
        <v>277</v>
      </c>
      <c r="AG122" s="31">
        <v>44937</v>
      </c>
      <c r="AH122" s="30" t="s">
        <v>562</v>
      </c>
      <c r="AI122" s="23" t="s">
        <v>795</v>
      </c>
    </row>
    <row r="123" spans="1:35" ht="21" customHeight="1">
      <c r="A123" s="22">
        <v>44837</v>
      </c>
      <c r="B123" s="23" t="s">
        <v>36</v>
      </c>
      <c r="C123" s="23" t="s">
        <v>37</v>
      </c>
      <c r="D123" s="23">
        <v>113</v>
      </c>
      <c r="E123" s="6">
        <v>2022</v>
      </c>
      <c r="F123" s="6">
        <v>100</v>
      </c>
      <c r="G123" s="24" t="s">
        <v>141</v>
      </c>
      <c r="H123" s="6">
        <v>2</v>
      </c>
      <c r="I123" s="23" t="s">
        <v>40</v>
      </c>
      <c r="J123" s="23" t="s">
        <v>791</v>
      </c>
      <c r="K123" s="23" t="s">
        <v>796</v>
      </c>
      <c r="L123" s="23" t="s">
        <v>523</v>
      </c>
      <c r="M123" s="23" t="s">
        <v>792</v>
      </c>
      <c r="N123" s="6" t="s">
        <v>45</v>
      </c>
      <c r="O123" s="25" t="s">
        <v>45</v>
      </c>
      <c r="P123" s="25" t="s">
        <v>45</v>
      </c>
      <c r="Q123" s="23" t="s">
        <v>797</v>
      </c>
      <c r="R123" s="23" t="s">
        <v>798</v>
      </c>
      <c r="S123" s="25" t="s">
        <v>799</v>
      </c>
      <c r="T123" s="25" t="s">
        <v>800</v>
      </c>
      <c r="U123" s="6">
        <v>6</v>
      </c>
      <c r="V123" s="23" t="s">
        <v>624</v>
      </c>
      <c r="W123" s="27">
        <v>44826</v>
      </c>
      <c r="X123" s="27">
        <v>45046</v>
      </c>
      <c r="Y123" s="6" t="s">
        <v>51</v>
      </c>
      <c r="Z123" s="25" t="s">
        <v>530</v>
      </c>
      <c r="AA123" s="25" t="s">
        <v>801</v>
      </c>
      <c r="AB123" s="28">
        <v>0.3</v>
      </c>
      <c r="AC123" s="29">
        <v>0.3</v>
      </c>
      <c r="AD123" s="23" t="s">
        <v>339</v>
      </c>
      <c r="AE123" s="23" t="s">
        <v>625</v>
      </c>
      <c r="AF123" s="30" t="s">
        <v>277</v>
      </c>
      <c r="AG123" s="31">
        <v>45061</v>
      </c>
      <c r="AH123" s="30" t="s">
        <v>562</v>
      </c>
      <c r="AI123" s="23" t="s">
        <v>802</v>
      </c>
    </row>
    <row r="124" spans="1:35" ht="21" customHeight="1">
      <c r="A124" s="22">
        <v>44837</v>
      </c>
      <c r="B124" s="23" t="s">
        <v>36</v>
      </c>
      <c r="C124" s="23" t="s">
        <v>37</v>
      </c>
      <c r="D124" s="23">
        <v>113</v>
      </c>
      <c r="E124" s="6">
        <v>2022</v>
      </c>
      <c r="F124" s="6">
        <v>100</v>
      </c>
      <c r="G124" s="24" t="s">
        <v>141</v>
      </c>
      <c r="H124" s="6">
        <v>3</v>
      </c>
      <c r="I124" s="23" t="s">
        <v>40</v>
      </c>
      <c r="J124" s="23" t="s">
        <v>791</v>
      </c>
      <c r="K124" s="23" t="s">
        <v>42</v>
      </c>
      <c r="L124" s="23" t="s">
        <v>523</v>
      </c>
      <c r="M124" s="23" t="s">
        <v>792</v>
      </c>
      <c r="N124" s="6" t="s">
        <v>45</v>
      </c>
      <c r="O124" s="25" t="s">
        <v>45</v>
      </c>
      <c r="P124" s="25" t="s">
        <v>45</v>
      </c>
      <c r="Q124" s="23" t="s">
        <v>797</v>
      </c>
      <c r="R124" s="23" t="s">
        <v>803</v>
      </c>
      <c r="S124" s="25" t="s">
        <v>804</v>
      </c>
      <c r="T124" s="25" t="s">
        <v>805</v>
      </c>
      <c r="U124" s="6">
        <v>1</v>
      </c>
      <c r="V124" s="23" t="s">
        <v>624</v>
      </c>
      <c r="W124" s="27">
        <v>44826</v>
      </c>
      <c r="X124" s="27">
        <v>45046</v>
      </c>
      <c r="Y124" s="6" t="s">
        <v>51</v>
      </c>
      <c r="Z124" s="25" t="s">
        <v>530</v>
      </c>
      <c r="AA124" s="25" t="s">
        <v>53</v>
      </c>
      <c r="AB124" s="28">
        <v>1</v>
      </c>
      <c r="AC124" s="29">
        <v>0.9</v>
      </c>
      <c r="AD124" s="23" t="s">
        <v>339</v>
      </c>
      <c r="AE124" s="23" t="s">
        <v>625</v>
      </c>
      <c r="AF124" s="30" t="s">
        <v>277</v>
      </c>
      <c r="AG124" s="31">
        <v>44910</v>
      </c>
      <c r="AH124" s="30" t="s">
        <v>562</v>
      </c>
      <c r="AI124" s="23" t="s">
        <v>806</v>
      </c>
    </row>
    <row r="125" spans="1:35" ht="21" customHeight="1">
      <c r="A125" s="22">
        <v>44837</v>
      </c>
      <c r="B125" s="23" t="s">
        <v>36</v>
      </c>
      <c r="C125" s="23" t="s">
        <v>37</v>
      </c>
      <c r="D125" s="23">
        <v>113</v>
      </c>
      <c r="E125" s="6">
        <v>2022</v>
      </c>
      <c r="F125" s="6">
        <v>100</v>
      </c>
      <c r="G125" s="24" t="s">
        <v>141</v>
      </c>
      <c r="H125" s="6">
        <v>4</v>
      </c>
      <c r="I125" s="23" t="s">
        <v>40</v>
      </c>
      <c r="J125" s="23" t="s">
        <v>791</v>
      </c>
      <c r="K125" s="23" t="s">
        <v>42</v>
      </c>
      <c r="L125" s="23" t="s">
        <v>523</v>
      </c>
      <c r="M125" s="23" t="s">
        <v>792</v>
      </c>
      <c r="N125" s="6" t="s">
        <v>45</v>
      </c>
      <c r="O125" s="25" t="s">
        <v>45</v>
      </c>
      <c r="P125" s="25" t="s">
        <v>45</v>
      </c>
      <c r="Q125" s="23" t="s">
        <v>797</v>
      </c>
      <c r="R125" s="23" t="s">
        <v>807</v>
      </c>
      <c r="S125" s="25" t="s">
        <v>808</v>
      </c>
      <c r="T125" s="25" t="s">
        <v>809</v>
      </c>
      <c r="U125" s="6">
        <v>6</v>
      </c>
      <c r="V125" s="23" t="s">
        <v>624</v>
      </c>
      <c r="W125" s="27">
        <v>44826</v>
      </c>
      <c r="X125" s="27">
        <v>45046</v>
      </c>
      <c r="Y125" s="6" t="s">
        <v>51</v>
      </c>
      <c r="Z125" s="25" t="s">
        <v>530</v>
      </c>
      <c r="AA125" s="25" t="s">
        <v>53</v>
      </c>
      <c r="AB125" s="28">
        <v>1</v>
      </c>
      <c r="AC125" s="29">
        <v>0.9</v>
      </c>
      <c r="AD125" s="23" t="s">
        <v>339</v>
      </c>
      <c r="AE125" s="23" t="s">
        <v>625</v>
      </c>
      <c r="AF125" s="30" t="s">
        <v>277</v>
      </c>
      <c r="AG125" s="31">
        <v>45061</v>
      </c>
      <c r="AH125" s="30" t="s">
        <v>562</v>
      </c>
      <c r="AI125" s="23" t="s">
        <v>810</v>
      </c>
    </row>
    <row r="126" spans="1:35" ht="21" customHeight="1">
      <c r="A126" s="22">
        <v>45017</v>
      </c>
      <c r="B126" s="23" t="s">
        <v>36</v>
      </c>
      <c r="C126" s="23" t="s">
        <v>37</v>
      </c>
      <c r="D126" s="23">
        <v>113</v>
      </c>
      <c r="E126" s="6">
        <v>2022</v>
      </c>
      <c r="F126" s="6">
        <v>106</v>
      </c>
      <c r="G126" s="24" t="s">
        <v>811</v>
      </c>
      <c r="H126" s="6">
        <v>1</v>
      </c>
      <c r="I126" s="23" t="s">
        <v>40</v>
      </c>
      <c r="J126" s="23" t="s">
        <v>812</v>
      </c>
      <c r="K126" s="23" t="s">
        <v>42</v>
      </c>
      <c r="L126" s="23" t="s">
        <v>43</v>
      </c>
      <c r="M126" s="23" t="s">
        <v>813</v>
      </c>
      <c r="N126" s="6" t="s">
        <v>45</v>
      </c>
      <c r="O126" s="25" t="s">
        <v>45</v>
      </c>
      <c r="P126" s="25"/>
      <c r="Q126" s="23" t="s">
        <v>814</v>
      </c>
      <c r="R126" s="23" t="s">
        <v>815</v>
      </c>
      <c r="S126" s="25" t="s">
        <v>816</v>
      </c>
      <c r="T126" s="25" t="s">
        <v>816</v>
      </c>
      <c r="U126" s="6">
        <v>1</v>
      </c>
      <c r="V126" s="23" t="s">
        <v>817</v>
      </c>
      <c r="W126" s="27">
        <v>44918</v>
      </c>
      <c r="X126" s="27">
        <v>45046</v>
      </c>
      <c r="Y126" s="6" t="s">
        <v>51</v>
      </c>
      <c r="Z126" s="25" t="s">
        <v>530</v>
      </c>
      <c r="AA126" s="25" t="s">
        <v>53</v>
      </c>
      <c r="AB126" s="28">
        <v>1</v>
      </c>
      <c r="AC126" s="29">
        <v>1</v>
      </c>
      <c r="AD126" s="23" t="s">
        <v>339</v>
      </c>
      <c r="AE126" s="23" t="s">
        <v>561</v>
      </c>
      <c r="AF126" s="30" t="s">
        <v>277</v>
      </c>
      <c r="AG126" s="31">
        <v>45061</v>
      </c>
      <c r="AH126" s="30" t="s">
        <v>562</v>
      </c>
      <c r="AI126" s="32" t="s">
        <v>818</v>
      </c>
    </row>
    <row r="127" spans="1:35" ht="21" customHeight="1">
      <c r="A127" s="22">
        <v>45017</v>
      </c>
      <c r="B127" s="23" t="s">
        <v>36</v>
      </c>
      <c r="C127" s="23" t="s">
        <v>37</v>
      </c>
      <c r="D127" s="23">
        <v>113</v>
      </c>
      <c r="E127" s="6">
        <v>2022</v>
      </c>
      <c r="F127" s="6">
        <v>106</v>
      </c>
      <c r="G127" s="24" t="s">
        <v>811</v>
      </c>
      <c r="H127" s="6">
        <v>2</v>
      </c>
      <c r="I127" s="23" t="s">
        <v>40</v>
      </c>
      <c r="J127" s="23" t="s">
        <v>812</v>
      </c>
      <c r="K127" s="23" t="s">
        <v>42</v>
      </c>
      <c r="L127" s="23" t="s">
        <v>43</v>
      </c>
      <c r="M127" s="23" t="s">
        <v>813</v>
      </c>
      <c r="N127" s="6" t="s">
        <v>45</v>
      </c>
      <c r="O127" s="25" t="s">
        <v>45</v>
      </c>
      <c r="P127" s="25"/>
      <c r="Q127" s="23" t="s">
        <v>814</v>
      </c>
      <c r="R127" s="23" t="s">
        <v>819</v>
      </c>
      <c r="S127" s="25" t="s">
        <v>820</v>
      </c>
      <c r="T127" s="25" t="s">
        <v>820</v>
      </c>
      <c r="U127" s="6">
        <v>1</v>
      </c>
      <c r="V127" s="23" t="s">
        <v>817</v>
      </c>
      <c r="W127" s="27">
        <v>44918</v>
      </c>
      <c r="X127" s="27">
        <v>45046</v>
      </c>
      <c r="Y127" s="6" t="s">
        <v>51</v>
      </c>
      <c r="Z127" s="25" t="s">
        <v>530</v>
      </c>
      <c r="AA127" s="25" t="s">
        <v>53</v>
      </c>
      <c r="AB127" s="28">
        <v>1</v>
      </c>
      <c r="AC127" s="29">
        <v>1</v>
      </c>
      <c r="AD127" s="23" t="s">
        <v>339</v>
      </c>
      <c r="AE127" s="23" t="s">
        <v>561</v>
      </c>
      <c r="AF127" s="30" t="s">
        <v>277</v>
      </c>
      <c r="AG127" s="31">
        <v>45061</v>
      </c>
      <c r="AH127" s="30" t="s">
        <v>562</v>
      </c>
      <c r="AI127" s="23" t="s">
        <v>821</v>
      </c>
    </row>
    <row r="128" spans="1:35" ht="21" customHeight="1">
      <c r="A128" s="22">
        <v>45017</v>
      </c>
      <c r="B128" s="23" t="s">
        <v>36</v>
      </c>
      <c r="C128" s="23" t="s">
        <v>37</v>
      </c>
      <c r="D128" s="23">
        <v>113</v>
      </c>
      <c r="E128" s="6">
        <v>2022</v>
      </c>
      <c r="F128" s="6">
        <v>106</v>
      </c>
      <c r="G128" s="24" t="s">
        <v>363</v>
      </c>
      <c r="H128" s="6">
        <v>1</v>
      </c>
      <c r="I128" s="23" t="s">
        <v>40</v>
      </c>
      <c r="J128" s="23" t="s">
        <v>812</v>
      </c>
      <c r="K128" s="23" t="s">
        <v>42</v>
      </c>
      <c r="L128" s="23" t="s">
        <v>43</v>
      </c>
      <c r="M128" s="23" t="s">
        <v>822</v>
      </c>
      <c r="N128" s="6" t="s">
        <v>45</v>
      </c>
      <c r="O128" s="25" t="s">
        <v>45</v>
      </c>
      <c r="P128" s="25"/>
      <c r="Q128" s="23" t="s">
        <v>823</v>
      </c>
      <c r="R128" s="23" t="s">
        <v>824</v>
      </c>
      <c r="S128" s="25" t="s">
        <v>825</v>
      </c>
      <c r="T128" s="25" t="s">
        <v>825</v>
      </c>
      <c r="U128" s="6">
        <v>1</v>
      </c>
      <c r="V128" s="23" t="s">
        <v>826</v>
      </c>
      <c r="W128" s="27">
        <v>44918</v>
      </c>
      <c r="X128" s="27">
        <v>45046</v>
      </c>
      <c r="Y128" s="6" t="s">
        <v>51</v>
      </c>
      <c r="Z128" s="25" t="s">
        <v>530</v>
      </c>
      <c r="AA128" s="25" t="s">
        <v>53</v>
      </c>
      <c r="AB128" s="28">
        <v>1</v>
      </c>
      <c r="AC128" s="29">
        <v>1</v>
      </c>
      <c r="AD128" s="23" t="s">
        <v>64</v>
      </c>
      <c r="AE128" s="23" t="s">
        <v>63</v>
      </c>
      <c r="AF128" s="30" t="s">
        <v>277</v>
      </c>
      <c r="AG128" s="31">
        <v>45051</v>
      </c>
      <c r="AH128" s="30" t="s">
        <v>278</v>
      </c>
      <c r="AI128" s="23" t="s">
        <v>827</v>
      </c>
    </row>
    <row r="129" spans="1:35" ht="21" customHeight="1">
      <c r="A129" s="22">
        <v>45017</v>
      </c>
      <c r="B129" s="23" t="s">
        <v>36</v>
      </c>
      <c r="C129" s="23" t="s">
        <v>37</v>
      </c>
      <c r="D129" s="23">
        <v>113</v>
      </c>
      <c r="E129" s="6">
        <v>2022</v>
      </c>
      <c r="F129" s="6">
        <v>106</v>
      </c>
      <c r="G129" s="24" t="s">
        <v>363</v>
      </c>
      <c r="H129" s="6">
        <v>2</v>
      </c>
      <c r="I129" s="23" t="s">
        <v>40</v>
      </c>
      <c r="J129" s="23" t="s">
        <v>812</v>
      </c>
      <c r="K129" s="23" t="s">
        <v>42</v>
      </c>
      <c r="L129" s="23" t="s">
        <v>43</v>
      </c>
      <c r="M129" s="23" t="s">
        <v>822</v>
      </c>
      <c r="N129" s="6" t="s">
        <v>45</v>
      </c>
      <c r="O129" s="25" t="s">
        <v>45</v>
      </c>
      <c r="P129" s="25"/>
      <c r="Q129" s="23" t="s">
        <v>823</v>
      </c>
      <c r="R129" s="23" t="s">
        <v>828</v>
      </c>
      <c r="S129" s="25" t="s">
        <v>829</v>
      </c>
      <c r="T129" s="25" t="s">
        <v>829</v>
      </c>
      <c r="U129" s="6">
        <v>1</v>
      </c>
      <c r="V129" s="23" t="s">
        <v>826</v>
      </c>
      <c r="W129" s="27">
        <v>44918</v>
      </c>
      <c r="X129" s="27">
        <v>45107</v>
      </c>
      <c r="Y129" s="6" t="s">
        <v>51</v>
      </c>
      <c r="Z129" s="25" t="s">
        <v>530</v>
      </c>
      <c r="AA129" s="25" t="s">
        <v>53</v>
      </c>
      <c r="AB129" s="28">
        <v>1</v>
      </c>
      <c r="AC129" s="29">
        <v>1</v>
      </c>
      <c r="AD129" s="23" t="s">
        <v>64</v>
      </c>
      <c r="AE129" s="23" t="s">
        <v>63</v>
      </c>
      <c r="AF129" s="30" t="s">
        <v>277</v>
      </c>
      <c r="AG129" s="31">
        <v>45051</v>
      </c>
      <c r="AH129" s="30" t="s">
        <v>278</v>
      </c>
      <c r="AI129" s="23" t="s">
        <v>830</v>
      </c>
    </row>
    <row r="130" spans="1:35" ht="21" customHeight="1">
      <c r="A130" s="22">
        <v>45017</v>
      </c>
      <c r="B130" s="23" t="s">
        <v>36</v>
      </c>
      <c r="C130" s="23" t="s">
        <v>37</v>
      </c>
      <c r="D130" s="23">
        <v>113</v>
      </c>
      <c r="E130" s="6">
        <v>2022</v>
      </c>
      <c r="F130" s="6">
        <v>106</v>
      </c>
      <c r="G130" s="24" t="s">
        <v>831</v>
      </c>
      <c r="H130" s="6">
        <v>1</v>
      </c>
      <c r="I130" s="23" t="s">
        <v>40</v>
      </c>
      <c r="J130" s="23" t="s">
        <v>812</v>
      </c>
      <c r="K130" s="23" t="s">
        <v>42</v>
      </c>
      <c r="L130" s="23" t="s">
        <v>43</v>
      </c>
      <c r="M130" s="23" t="s">
        <v>832</v>
      </c>
      <c r="N130" s="6" t="s">
        <v>45</v>
      </c>
      <c r="O130" s="25" t="s">
        <v>45</v>
      </c>
      <c r="P130" s="25"/>
      <c r="Q130" s="23" t="s">
        <v>833</v>
      </c>
      <c r="R130" s="23" t="s">
        <v>834</v>
      </c>
      <c r="S130" s="25" t="s">
        <v>825</v>
      </c>
      <c r="T130" s="25" t="s">
        <v>825</v>
      </c>
      <c r="U130" s="6">
        <v>1</v>
      </c>
      <c r="V130" s="23" t="s">
        <v>826</v>
      </c>
      <c r="W130" s="27">
        <v>44918</v>
      </c>
      <c r="X130" s="27">
        <v>45046</v>
      </c>
      <c r="Y130" s="6" t="s">
        <v>51</v>
      </c>
      <c r="Z130" s="25" t="s">
        <v>530</v>
      </c>
      <c r="AA130" s="25" t="s">
        <v>53</v>
      </c>
      <c r="AB130" s="28">
        <v>1</v>
      </c>
      <c r="AC130" s="29">
        <v>1</v>
      </c>
      <c r="AD130" s="23" t="s">
        <v>64</v>
      </c>
      <c r="AE130" s="23" t="s">
        <v>63</v>
      </c>
      <c r="AF130" s="30" t="s">
        <v>277</v>
      </c>
      <c r="AG130" s="31">
        <v>45051</v>
      </c>
      <c r="AH130" s="30" t="s">
        <v>278</v>
      </c>
      <c r="AI130" s="23" t="s">
        <v>835</v>
      </c>
    </row>
    <row r="131" spans="1:35" ht="21" customHeight="1">
      <c r="A131" s="22">
        <v>45017</v>
      </c>
      <c r="B131" s="23" t="s">
        <v>36</v>
      </c>
      <c r="C131" s="23" t="s">
        <v>37</v>
      </c>
      <c r="D131" s="23">
        <v>113</v>
      </c>
      <c r="E131" s="6">
        <v>2022</v>
      </c>
      <c r="F131" s="6">
        <v>106</v>
      </c>
      <c r="G131" s="24" t="s">
        <v>831</v>
      </c>
      <c r="H131" s="6">
        <v>2</v>
      </c>
      <c r="I131" s="23" t="s">
        <v>40</v>
      </c>
      <c r="J131" s="23" t="s">
        <v>812</v>
      </c>
      <c r="K131" s="23" t="s">
        <v>42</v>
      </c>
      <c r="L131" s="23" t="s">
        <v>43</v>
      </c>
      <c r="M131" s="23" t="s">
        <v>832</v>
      </c>
      <c r="N131" s="6" t="s">
        <v>45</v>
      </c>
      <c r="O131" s="25" t="s">
        <v>45</v>
      </c>
      <c r="P131" s="25"/>
      <c r="Q131" s="23" t="s">
        <v>833</v>
      </c>
      <c r="R131" s="23" t="s">
        <v>836</v>
      </c>
      <c r="S131" s="25" t="s">
        <v>829</v>
      </c>
      <c r="T131" s="25" t="s">
        <v>829</v>
      </c>
      <c r="U131" s="6">
        <v>1</v>
      </c>
      <c r="V131" s="23" t="s">
        <v>826</v>
      </c>
      <c r="W131" s="27">
        <v>44918</v>
      </c>
      <c r="X131" s="27">
        <v>45046</v>
      </c>
      <c r="Y131" s="6" t="s">
        <v>51</v>
      </c>
      <c r="Z131" s="25" t="s">
        <v>530</v>
      </c>
      <c r="AA131" s="25" t="s">
        <v>531</v>
      </c>
      <c r="AB131" s="28">
        <v>1</v>
      </c>
      <c r="AC131" s="29">
        <v>0.74</v>
      </c>
      <c r="AD131" s="23" t="s">
        <v>64</v>
      </c>
      <c r="AE131" s="23" t="s">
        <v>63</v>
      </c>
      <c r="AF131" s="30" t="s">
        <v>277</v>
      </c>
      <c r="AG131" s="31">
        <v>45051</v>
      </c>
      <c r="AH131" s="30" t="s">
        <v>278</v>
      </c>
      <c r="AI131" s="23" t="s">
        <v>837</v>
      </c>
    </row>
    <row r="132" spans="1:35" ht="21" customHeight="1">
      <c r="A132" s="22">
        <v>45017</v>
      </c>
      <c r="B132" s="23" t="s">
        <v>36</v>
      </c>
      <c r="C132" s="23" t="s">
        <v>37</v>
      </c>
      <c r="D132" s="23">
        <v>113</v>
      </c>
      <c r="E132" s="6">
        <v>2022</v>
      </c>
      <c r="F132" s="6">
        <v>106</v>
      </c>
      <c r="G132" s="24" t="s">
        <v>838</v>
      </c>
      <c r="H132" s="6">
        <v>1</v>
      </c>
      <c r="I132" s="23" t="s">
        <v>40</v>
      </c>
      <c r="J132" s="23" t="s">
        <v>812</v>
      </c>
      <c r="K132" s="23" t="s">
        <v>42</v>
      </c>
      <c r="L132" s="23" t="s">
        <v>43</v>
      </c>
      <c r="M132" s="23" t="s">
        <v>839</v>
      </c>
      <c r="N132" s="6" t="s">
        <v>45</v>
      </c>
      <c r="O132" s="25"/>
      <c r="P132" s="25"/>
      <c r="Q132" s="23" t="s">
        <v>840</v>
      </c>
      <c r="R132" s="23" t="s">
        <v>841</v>
      </c>
      <c r="S132" s="25" t="s">
        <v>829</v>
      </c>
      <c r="T132" s="25" t="s">
        <v>829</v>
      </c>
      <c r="U132" s="6">
        <v>1</v>
      </c>
      <c r="V132" s="23" t="s">
        <v>826</v>
      </c>
      <c r="W132" s="27">
        <v>44918</v>
      </c>
      <c r="X132" s="27">
        <v>45046</v>
      </c>
      <c r="Y132" s="6" t="s">
        <v>51</v>
      </c>
      <c r="Z132" s="25" t="s">
        <v>530</v>
      </c>
      <c r="AA132" s="25" t="s">
        <v>53</v>
      </c>
      <c r="AB132" s="28">
        <v>1</v>
      </c>
      <c r="AC132" s="29">
        <v>1</v>
      </c>
      <c r="AD132" s="23" t="s">
        <v>64</v>
      </c>
      <c r="AE132" s="23" t="s">
        <v>63</v>
      </c>
      <c r="AF132" s="30" t="s">
        <v>277</v>
      </c>
      <c r="AG132" s="31">
        <v>45051</v>
      </c>
      <c r="AH132" s="30" t="s">
        <v>278</v>
      </c>
      <c r="AI132" s="23" t="s">
        <v>842</v>
      </c>
    </row>
    <row r="133" spans="1:35" ht="21" customHeight="1">
      <c r="A133" s="22">
        <v>45017</v>
      </c>
      <c r="B133" s="23" t="s">
        <v>36</v>
      </c>
      <c r="C133" s="23" t="s">
        <v>37</v>
      </c>
      <c r="D133" s="23">
        <v>113</v>
      </c>
      <c r="E133" s="6">
        <v>2022</v>
      </c>
      <c r="F133" s="6">
        <v>106</v>
      </c>
      <c r="G133" s="24" t="s">
        <v>843</v>
      </c>
      <c r="H133" s="6">
        <v>1</v>
      </c>
      <c r="I133" s="23" t="s">
        <v>40</v>
      </c>
      <c r="J133" s="23" t="s">
        <v>812</v>
      </c>
      <c r="K133" s="23" t="s">
        <v>42</v>
      </c>
      <c r="L133" s="23" t="s">
        <v>43</v>
      </c>
      <c r="M133" s="23" t="s">
        <v>844</v>
      </c>
      <c r="N133" s="6" t="s">
        <v>45</v>
      </c>
      <c r="O133" s="25"/>
      <c r="P133" s="25"/>
      <c r="Q133" s="23" t="s">
        <v>845</v>
      </c>
      <c r="R133" s="23" t="s">
        <v>846</v>
      </c>
      <c r="S133" s="25" t="s">
        <v>829</v>
      </c>
      <c r="T133" s="25" t="s">
        <v>829</v>
      </c>
      <c r="U133" s="6">
        <v>1</v>
      </c>
      <c r="V133" s="23" t="s">
        <v>826</v>
      </c>
      <c r="W133" s="27">
        <v>44918</v>
      </c>
      <c r="X133" s="27">
        <v>45046</v>
      </c>
      <c r="Y133" s="6" t="s">
        <v>51</v>
      </c>
      <c r="Z133" s="25" t="s">
        <v>530</v>
      </c>
      <c r="AA133" s="25" t="s">
        <v>531</v>
      </c>
      <c r="AB133" s="28">
        <v>1</v>
      </c>
      <c r="AC133" s="29">
        <v>0.74</v>
      </c>
      <c r="AD133" s="23" t="s">
        <v>64</v>
      </c>
      <c r="AE133" s="23" t="s">
        <v>63</v>
      </c>
      <c r="AF133" s="30" t="s">
        <v>277</v>
      </c>
      <c r="AG133" s="31">
        <v>45051</v>
      </c>
      <c r="AH133" s="30" t="s">
        <v>278</v>
      </c>
      <c r="AI133" s="23" t="s">
        <v>847</v>
      </c>
    </row>
    <row r="134" spans="1:35" ht="21" customHeight="1">
      <c r="A134" s="22">
        <v>45017</v>
      </c>
      <c r="B134" s="23" t="s">
        <v>36</v>
      </c>
      <c r="C134" s="23" t="s">
        <v>37</v>
      </c>
      <c r="D134" s="23">
        <v>113</v>
      </c>
      <c r="E134" s="6">
        <v>2022</v>
      </c>
      <c r="F134" s="6">
        <v>106</v>
      </c>
      <c r="G134" s="24" t="s">
        <v>848</v>
      </c>
      <c r="H134" s="6">
        <v>1</v>
      </c>
      <c r="I134" s="23" t="s">
        <v>40</v>
      </c>
      <c r="J134" s="23" t="s">
        <v>812</v>
      </c>
      <c r="K134" s="23" t="s">
        <v>42</v>
      </c>
      <c r="L134" s="23" t="s">
        <v>43</v>
      </c>
      <c r="M134" s="23" t="s">
        <v>849</v>
      </c>
      <c r="N134" s="6" t="s">
        <v>45</v>
      </c>
      <c r="O134" s="25" t="s">
        <v>45</v>
      </c>
      <c r="P134" s="25"/>
      <c r="Q134" s="23" t="s">
        <v>850</v>
      </c>
      <c r="R134" s="23" t="s">
        <v>851</v>
      </c>
      <c r="S134" s="25" t="s">
        <v>829</v>
      </c>
      <c r="T134" s="25" t="s">
        <v>829</v>
      </c>
      <c r="U134" s="6">
        <v>1</v>
      </c>
      <c r="V134" s="23" t="s">
        <v>826</v>
      </c>
      <c r="W134" s="27">
        <v>44918</v>
      </c>
      <c r="X134" s="27">
        <v>45046</v>
      </c>
      <c r="Y134" s="6" t="s">
        <v>51</v>
      </c>
      <c r="Z134" s="25" t="s">
        <v>530</v>
      </c>
      <c r="AA134" s="25" t="s">
        <v>53</v>
      </c>
      <c r="AB134" s="28">
        <v>1</v>
      </c>
      <c r="AC134" s="29">
        <v>1</v>
      </c>
      <c r="AD134" s="23" t="s">
        <v>64</v>
      </c>
      <c r="AE134" s="23" t="s">
        <v>63</v>
      </c>
      <c r="AF134" s="30" t="s">
        <v>277</v>
      </c>
      <c r="AG134" s="31">
        <v>45051</v>
      </c>
      <c r="AH134" s="30" t="s">
        <v>278</v>
      </c>
      <c r="AI134" s="23" t="s">
        <v>852</v>
      </c>
    </row>
    <row r="135" spans="1:35" ht="21" customHeight="1">
      <c r="A135" s="22">
        <v>45017</v>
      </c>
      <c r="B135" s="23" t="s">
        <v>36</v>
      </c>
      <c r="C135" s="23" t="s">
        <v>37</v>
      </c>
      <c r="D135" s="23">
        <v>113</v>
      </c>
      <c r="E135" s="6">
        <v>2022</v>
      </c>
      <c r="F135" s="6">
        <v>106</v>
      </c>
      <c r="G135" s="24" t="s">
        <v>853</v>
      </c>
      <c r="H135" s="6">
        <v>1</v>
      </c>
      <c r="I135" s="23" t="s">
        <v>40</v>
      </c>
      <c r="J135" s="23" t="s">
        <v>812</v>
      </c>
      <c r="K135" s="23" t="s">
        <v>42</v>
      </c>
      <c r="L135" s="23" t="s">
        <v>43</v>
      </c>
      <c r="M135" s="23" t="s">
        <v>854</v>
      </c>
      <c r="N135" s="6" t="s">
        <v>45</v>
      </c>
      <c r="O135" s="25"/>
      <c r="P135" s="25"/>
      <c r="Q135" s="23" t="s">
        <v>855</v>
      </c>
      <c r="R135" s="23" t="s">
        <v>856</v>
      </c>
      <c r="S135" s="25" t="s">
        <v>829</v>
      </c>
      <c r="T135" s="25" t="s">
        <v>829</v>
      </c>
      <c r="U135" s="6">
        <v>1</v>
      </c>
      <c r="V135" s="23" t="s">
        <v>826</v>
      </c>
      <c r="W135" s="27">
        <v>44918</v>
      </c>
      <c r="X135" s="27">
        <v>45046</v>
      </c>
      <c r="Y135" s="6" t="s">
        <v>51</v>
      </c>
      <c r="Z135" s="25" t="s">
        <v>530</v>
      </c>
      <c r="AA135" s="25" t="s">
        <v>53</v>
      </c>
      <c r="AB135" s="28">
        <v>1</v>
      </c>
      <c r="AC135" s="29">
        <v>1</v>
      </c>
      <c r="AD135" s="23" t="s">
        <v>64</v>
      </c>
      <c r="AE135" s="23" t="s">
        <v>63</v>
      </c>
      <c r="AF135" s="30" t="s">
        <v>277</v>
      </c>
      <c r="AG135" s="31">
        <v>45051</v>
      </c>
      <c r="AH135" s="30" t="s">
        <v>278</v>
      </c>
      <c r="AI135" s="23" t="s">
        <v>857</v>
      </c>
    </row>
    <row r="136" spans="1:35" ht="21" customHeight="1">
      <c r="A136" s="22">
        <v>45017</v>
      </c>
      <c r="B136" s="23" t="s">
        <v>36</v>
      </c>
      <c r="C136" s="23" t="s">
        <v>37</v>
      </c>
      <c r="D136" s="23">
        <v>113</v>
      </c>
      <c r="E136" s="6">
        <v>2022</v>
      </c>
      <c r="F136" s="6">
        <v>106</v>
      </c>
      <c r="G136" s="24" t="s">
        <v>858</v>
      </c>
      <c r="H136" s="6">
        <v>1</v>
      </c>
      <c r="I136" s="23" t="s">
        <v>40</v>
      </c>
      <c r="J136" s="23" t="s">
        <v>812</v>
      </c>
      <c r="K136" s="23" t="s">
        <v>42</v>
      </c>
      <c r="L136" s="23" t="s">
        <v>43</v>
      </c>
      <c r="M136" s="23" t="s">
        <v>859</v>
      </c>
      <c r="N136" s="6" t="s">
        <v>45</v>
      </c>
      <c r="O136" s="25"/>
      <c r="P136" s="25"/>
      <c r="Q136" s="23" t="s">
        <v>860</v>
      </c>
      <c r="R136" s="23" t="s">
        <v>861</v>
      </c>
      <c r="S136" s="25" t="s">
        <v>829</v>
      </c>
      <c r="T136" s="25" t="s">
        <v>829</v>
      </c>
      <c r="U136" s="6">
        <v>1</v>
      </c>
      <c r="V136" s="23" t="s">
        <v>826</v>
      </c>
      <c r="W136" s="27">
        <v>44918</v>
      </c>
      <c r="X136" s="27">
        <v>45046</v>
      </c>
      <c r="Y136" s="6" t="s">
        <v>51</v>
      </c>
      <c r="Z136" s="25" t="s">
        <v>530</v>
      </c>
      <c r="AA136" s="25" t="s">
        <v>53</v>
      </c>
      <c r="AB136" s="28">
        <v>1</v>
      </c>
      <c r="AC136" s="29">
        <v>1</v>
      </c>
      <c r="AD136" s="23" t="s">
        <v>64</v>
      </c>
      <c r="AE136" s="23" t="s">
        <v>63</v>
      </c>
      <c r="AF136" s="30" t="s">
        <v>277</v>
      </c>
      <c r="AG136" s="31">
        <v>45051</v>
      </c>
      <c r="AH136" s="30" t="s">
        <v>278</v>
      </c>
      <c r="AI136" s="23" t="s">
        <v>862</v>
      </c>
    </row>
    <row r="137" spans="1:35" ht="21" customHeight="1">
      <c r="A137" s="22">
        <v>45017</v>
      </c>
      <c r="B137" s="23" t="s">
        <v>36</v>
      </c>
      <c r="C137" s="23" t="s">
        <v>37</v>
      </c>
      <c r="D137" s="23">
        <v>113</v>
      </c>
      <c r="E137" s="6">
        <v>2022</v>
      </c>
      <c r="F137" s="6">
        <v>106</v>
      </c>
      <c r="G137" s="24" t="s">
        <v>858</v>
      </c>
      <c r="H137" s="6">
        <v>2</v>
      </c>
      <c r="I137" s="23" t="s">
        <v>40</v>
      </c>
      <c r="J137" s="23" t="s">
        <v>812</v>
      </c>
      <c r="K137" s="23" t="s">
        <v>42</v>
      </c>
      <c r="L137" s="23" t="s">
        <v>43</v>
      </c>
      <c r="M137" s="23" t="s">
        <v>859</v>
      </c>
      <c r="N137" s="6" t="s">
        <v>45</v>
      </c>
      <c r="O137" s="25"/>
      <c r="P137" s="25"/>
      <c r="Q137" s="23" t="s">
        <v>860</v>
      </c>
      <c r="R137" s="23" t="s">
        <v>863</v>
      </c>
      <c r="S137" s="25" t="s">
        <v>825</v>
      </c>
      <c r="T137" s="25" t="s">
        <v>825</v>
      </c>
      <c r="U137" s="33">
        <v>1</v>
      </c>
      <c r="V137" s="23" t="s">
        <v>826</v>
      </c>
      <c r="W137" s="27">
        <v>44918</v>
      </c>
      <c r="X137" s="27">
        <v>45046</v>
      </c>
      <c r="Y137" s="6" t="s">
        <v>51</v>
      </c>
      <c r="Z137" s="25" t="s">
        <v>530</v>
      </c>
      <c r="AA137" s="25" t="s">
        <v>53</v>
      </c>
      <c r="AB137" s="28">
        <v>1</v>
      </c>
      <c r="AC137" s="29">
        <v>1</v>
      </c>
      <c r="AD137" s="23" t="s">
        <v>64</v>
      </c>
      <c r="AE137" s="23" t="s">
        <v>63</v>
      </c>
      <c r="AF137" s="30" t="s">
        <v>277</v>
      </c>
      <c r="AG137" s="31">
        <v>45051</v>
      </c>
      <c r="AH137" s="30" t="s">
        <v>278</v>
      </c>
      <c r="AI137" s="23" t="s">
        <v>864</v>
      </c>
    </row>
    <row r="138" spans="1:35" ht="21" customHeight="1">
      <c r="A138" s="22">
        <v>45085</v>
      </c>
      <c r="B138" s="23" t="s">
        <v>36</v>
      </c>
      <c r="C138" s="23" t="s">
        <v>37</v>
      </c>
      <c r="D138" s="23">
        <v>113</v>
      </c>
      <c r="E138" s="6">
        <v>2023</v>
      </c>
      <c r="F138" s="6">
        <v>86</v>
      </c>
      <c r="G138" s="24" t="s">
        <v>248</v>
      </c>
      <c r="H138" s="6">
        <v>1</v>
      </c>
      <c r="I138" s="23" t="s">
        <v>40</v>
      </c>
      <c r="J138" s="23" t="s">
        <v>41</v>
      </c>
      <c r="K138" s="23" t="s">
        <v>42</v>
      </c>
      <c r="L138" s="23" t="s">
        <v>865</v>
      </c>
      <c r="M138" s="23" t="s">
        <v>866</v>
      </c>
      <c r="N138" s="6" t="s">
        <v>45</v>
      </c>
      <c r="O138" s="25"/>
      <c r="P138" s="25"/>
      <c r="Q138" s="23" t="s">
        <v>867</v>
      </c>
      <c r="R138" s="23" t="s">
        <v>868</v>
      </c>
      <c r="S138" s="25" t="s">
        <v>869</v>
      </c>
      <c r="T138" s="25" t="s">
        <v>870</v>
      </c>
      <c r="U138" s="34">
        <v>1</v>
      </c>
      <c r="V138" s="23" t="s">
        <v>871</v>
      </c>
      <c r="W138" s="27">
        <v>45090</v>
      </c>
      <c r="X138" s="27">
        <v>45290</v>
      </c>
      <c r="Y138" s="6" t="s">
        <v>51</v>
      </c>
      <c r="Z138" s="25" t="s">
        <v>530</v>
      </c>
      <c r="AA138" s="25" t="s">
        <v>53</v>
      </c>
      <c r="AB138" s="28">
        <v>1</v>
      </c>
      <c r="AC138" s="29">
        <v>1</v>
      </c>
      <c r="AD138" s="23" t="s">
        <v>872</v>
      </c>
      <c r="AE138" s="23" t="s">
        <v>873</v>
      </c>
      <c r="AF138" s="30" t="s">
        <v>277</v>
      </c>
      <c r="AG138" s="31">
        <v>45175</v>
      </c>
      <c r="AH138" s="30" t="s">
        <v>278</v>
      </c>
      <c r="AI138" s="23" t="s">
        <v>874</v>
      </c>
    </row>
    <row r="139" spans="1:35" ht="21" customHeight="1">
      <c r="A139" s="22">
        <v>45085</v>
      </c>
      <c r="B139" s="23" t="s">
        <v>36</v>
      </c>
      <c r="C139" s="23" t="s">
        <v>37</v>
      </c>
      <c r="D139" s="23">
        <v>113</v>
      </c>
      <c r="E139" s="6">
        <v>2023</v>
      </c>
      <c r="F139" s="6">
        <v>86</v>
      </c>
      <c r="G139" s="24" t="s">
        <v>248</v>
      </c>
      <c r="H139" s="6">
        <v>2</v>
      </c>
      <c r="I139" s="23" t="s">
        <v>40</v>
      </c>
      <c r="J139" s="23" t="s">
        <v>41</v>
      </c>
      <c r="K139" s="23" t="s">
        <v>42</v>
      </c>
      <c r="L139" s="23" t="s">
        <v>865</v>
      </c>
      <c r="M139" s="23" t="s">
        <v>866</v>
      </c>
      <c r="N139" s="6" t="s">
        <v>45</v>
      </c>
      <c r="O139" s="25"/>
      <c r="P139" s="25"/>
      <c r="Q139" s="23" t="s">
        <v>867</v>
      </c>
      <c r="R139" s="23" t="s">
        <v>875</v>
      </c>
      <c r="S139" s="25" t="s">
        <v>876</v>
      </c>
      <c r="T139" s="25" t="s">
        <v>877</v>
      </c>
      <c r="U139" s="6">
        <v>1</v>
      </c>
      <c r="V139" s="23" t="s">
        <v>871</v>
      </c>
      <c r="W139" s="27">
        <v>45090</v>
      </c>
      <c r="X139" s="27">
        <v>45290</v>
      </c>
      <c r="Y139" s="6" t="s">
        <v>51</v>
      </c>
      <c r="Z139" s="25" t="s">
        <v>530</v>
      </c>
      <c r="AA139" s="25" t="s">
        <v>53</v>
      </c>
      <c r="AB139" s="28">
        <v>1</v>
      </c>
      <c r="AC139" s="29">
        <v>1</v>
      </c>
      <c r="AD139" s="23" t="s">
        <v>872</v>
      </c>
      <c r="AE139" s="23" t="s">
        <v>873</v>
      </c>
      <c r="AF139" s="30" t="s">
        <v>277</v>
      </c>
      <c r="AG139" s="31">
        <v>45240</v>
      </c>
      <c r="AH139" s="30" t="s">
        <v>278</v>
      </c>
      <c r="AI139" s="23" t="s">
        <v>878</v>
      </c>
    </row>
    <row r="140" spans="1:35" ht="21" customHeight="1">
      <c r="A140" s="22">
        <v>45085</v>
      </c>
      <c r="B140" s="23" t="s">
        <v>36</v>
      </c>
      <c r="C140" s="23" t="s">
        <v>37</v>
      </c>
      <c r="D140" s="23">
        <v>113</v>
      </c>
      <c r="E140" s="6">
        <v>2023</v>
      </c>
      <c r="F140" s="6">
        <v>86</v>
      </c>
      <c r="G140" s="24" t="s">
        <v>879</v>
      </c>
      <c r="H140" s="6">
        <v>1</v>
      </c>
      <c r="I140" s="23" t="s">
        <v>40</v>
      </c>
      <c r="J140" s="23" t="s">
        <v>41</v>
      </c>
      <c r="K140" s="23" t="s">
        <v>42</v>
      </c>
      <c r="L140" s="23" t="s">
        <v>865</v>
      </c>
      <c r="M140" s="23" t="s">
        <v>880</v>
      </c>
      <c r="N140" s="6" t="s">
        <v>45</v>
      </c>
      <c r="O140" s="25"/>
      <c r="P140" s="25"/>
      <c r="Q140" s="23" t="s">
        <v>881</v>
      </c>
      <c r="R140" s="23" t="s">
        <v>882</v>
      </c>
      <c r="S140" s="25" t="s">
        <v>883</v>
      </c>
      <c r="T140" s="25" t="s">
        <v>884</v>
      </c>
      <c r="U140" s="6">
        <v>3</v>
      </c>
      <c r="V140" s="23" t="s">
        <v>885</v>
      </c>
      <c r="W140" s="27">
        <v>45090</v>
      </c>
      <c r="X140" s="27">
        <v>45322</v>
      </c>
      <c r="Y140" s="6" t="s">
        <v>51</v>
      </c>
      <c r="Z140" s="25" t="s">
        <v>530</v>
      </c>
      <c r="AA140" s="25" t="s">
        <v>53</v>
      </c>
      <c r="AB140" s="28">
        <v>1</v>
      </c>
      <c r="AC140" s="29">
        <v>0.75</v>
      </c>
      <c r="AD140" s="23" t="s">
        <v>64</v>
      </c>
      <c r="AE140" s="23" t="s">
        <v>886</v>
      </c>
      <c r="AF140" s="30" t="s">
        <v>277</v>
      </c>
      <c r="AG140" s="31">
        <v>45324</v>
      </c>
      <c r="AH140" s="30" t="s">
        <v>278</v>
      </c>
      <c r="AI140" s="32" t="s">
        <v>887</v>
      </c>
    </row>
    <row r="141" spans="1:35" ht="21" customHeight="1">
      <c r="A141" s="22">
        <v>45085</v>
      </c>
      <c r="B141" s="23" t="s">
        <v>36</v>
      </c>
      <c r="C141" s="23" t="s">
        <v>37</v>
      </c>
      <c r="D141" s="23">
        <v>113</v>
      </c>
      <c r="E141" s="6">
        <v>2023</v>
      </c>
      <c r="F141" s="6">
        <v>86</v>
      </c>
      <c r="G141" s="24" t="s">
        <v>282</v>
      </c>
      <c r="H141" s="6">
        <v>1</v>
      </c>
      <c r="I141" s="23" t="s">
        <v>40</v>
      </c>
      <c r="J141" s="23" t="s">
        <v>41</v>
      </c>
      <c r="K141" s="23" t="s">
        <v>42</v>
      </c>
      <c r="L141" s="23" t="s">
        <v>865</v>
      </c>
      <c r="M141" s="23" t="s">
        <v>888</v>
      </c>
      <c r="N141" s="6" t="s">
        <v>45</v>
      </c>
      <c r="O141" s="25" t="s">
        <v>45</v>
      </c>
      <c r="P141" s="25"/>
      <c r="Q141" s="23" t="s">
        <v>889</v>
      </c>
      <c r="R141" s="23" t="s">
        <v>890</v>
      </c>
      <c r="S141" s="25" t="s">
        <v>891</v>
      </c>
      <c r="T141" s="25" t="s">
        <v>892</v>
      </c>
      <c r="U141" s="6">
        <v>1</v>
      </c>
      <c r="V141" s="23" t="s">
        <v>893</v>
      </c>
      <c r="W141" s="27">
        <v>45170</v>
      </c>
      <c r="X141" s="27">
        <v>45322</v>
      </c>
      <c r="Y141" s="6" t="s">
        <v>51</v>
      </c>
      <c r="Z141" s="25" t="s">
        <v>530</v>
      </c>
      <c r="AA141" s="25" t="s">
        <v>53</v>
      </c>
      <c r="AB141" s="28">
        <v>1</v>
      </c>
      <c r="AC141" s="29">
        <v>1</v>
      </c>
      <c r="AD141" s="23" t="s">
        <v>276</v>
      </c>
      <c r="AE141" s="23" t="s">
        <v>894</v>
      </c>
      <c r="AF141" s="30" t="s">
        <v>277</v>
      </c>
      <c r="AG141" s="31">
        <v>45334</v>
      </c>
      <c r="AH141" s="30" t="s">
        <v>278</v>
      </c>
      <c r="AI141" s="23" t="s">
        <v>895</v>
      </c>
    </row>
    <row r="142" spans="1:35" ht="106.5" customHeight="1">
      <c r="A142" s="22">
        <v>45085</v>
      </c>
      <c r="B142" s="23" t="s">
        <v>36</v>
      </c>
      <c r="C142" s="23" t="s">
        <v>37</v>
      </c>
      <c r="D142" s="23">
        <v>113</v>
      </c>
      <c r="E142" s="6">
        <v>2023</v>
      </c>
      <c r="F142" s="6">
        <v>86</v>
      </c>
      <c r="G142" s="24" t="s">
        <v>102</v>
      </c>
      <c r="H142" s="6">
        <v>1</v>
      </c>
      <c r="I142" s="23" t="s">
        <v>40</v>
      </c>
      <c r="J142" s="23" t="s">
        <v>41</v>
      </c>
      <c r="K142" s="23" t="s">
        <v>42</v>
      </c>
      <c r="L142" s="23" t="s">
        <v>865</v>
      </c>
      <c r="M142" s="23" t="s">
        <v>896</v>
      </c>
      <c r="N142" s="6" t="s">
        <v>45</v>
      </c>
      <c r="O142" s="25"/>
      <c r="P142" s="25"/>
      <c r="Q142" s="23" t="s">
        <v>897</v>
      </c>
      <c r="R142" s="23" t="s">
        <v>898</v>
      </c>
      <c r="S142" s="25" t="s">
        <v>899</v>
      </c>
      <c r="T142" s="25" t="s">
        <v>900</v>
      </c>
      <c r="U142" s="6">
        <v>7</v>
      </c>
      <c r="V142" s="23" t="s">
        <v>826</v>
      </c>
      <c r="W142" s="27">
        <v>45085</v>
      </c>
      <c r="X142" s="27">
        <v>45199</v>
      </c>
      <c r="Y142" s="6" t="s">
        <v>51</v>
      </c>
      <c r="Z142" s="25" t="s">
        <v>530</v>
      </c>
      <c r="AA142" s="25" t="s">
        <v>531</v>
      </c>
      <c r="AB142" s="28">
        <v>1</v>
      </c>
      <c r="AC142" s="29">
        <v>0.74</v>
      </c>
      <c r="AD142" s="23" t="s">
        <v>901</v>
      </c>
      <c r="AE142" s="23" t="s">
        <v>63</v>
      </c>
      <c r="AF142" s="30" t="s">
        <v>277</v>
      </c>
      <c r="AG142" s="31">
        <v>45198</v>
      </c>
      <c r="AH142" s="30" t="s">
        <v>278</v>
      </c>
      <c r="AI142" s="23" t="s">
        <v>902</v>
      </c>
    </row>
    <row r="143" spans="1:35" ht="21" customHeight="1">
      <c r="A143" s="22">
        <v>45085</v>
      </c>
      <c r="B143" s="23" t="s">
        <v>36</v>
      </c>
      <c r="C143" s="23" t="s">
        <v>37</v>
      </c>
      <c r="D143" s="23">
        <v>113</v>
      </c>
      <c r="E143" s="6">
        <v>2023</v>
      </c>
      <c r="F143" s="6">
        <v>86</v>
      </c>
      <c r="G143" s="24" t="s">
        <v>534</v>
      </c>
      <c r="H143" s="6">
        <v>1</v>
      </c>
      <c r="I143" s="23" t="s">
        <v>40</v>
      </c>
      <c r="J143" s="23" t="s">
        <v>41</v>
      </c>
      <c r="K143" s="23" t="s">
        <v>42</v>
      </c>
      <c r="L143" s="23" t="s">
        <v>865</v>
      </c>
      <c r="M143" s="23" t="s">
        <v>903</v>
      </c>
      <c r="N143" s="6" t="s">
        <v>45</v>
      </c>
      <c r="O143" s="25"/>
      <c r="P143" s="25"/>
      <c r="Q143" s="23" t="s">
        <v>904</v>
      </c>
      <c r="R143" s="23" t="s">
        <v>905</v>
      </c>
      <c r="S143" s="25" t="s">
        <v>906</v>
      </c>
      <c r="T143" s="25" t="s">
        <v>907</v>
      </c>
      <c r="U143" s="6">
        <v>1</v>
      </c>
      <c r="V143" s="23" t="s">
        <v>559</v>
      </c>
      <c r="W143" s="27">
        <v>45085</v>
      </c>
      <c r="X143" s="27">
        <v>45289</v>
      </c>
      <c r="Y143" s="6" t="s">
        <v>51</v>
      </c>
      <c r="Z143" s="25" t="s">
        <v>530</v>
      </c>
      <c r="AA143" s="25" t="s">
        <v>53</v>
      </c>
      <c r="AB143" s="28">
        <v>1</v>
      </c>
      <c r="AC143" s="29">
        <v>1</v>
      </c>
      <c r="AD143" s="23" t="s">
        <v>339</v>
      </c>
      <c r="AE143" s="23" t="s">
        <v>561</v>
      </c>
      <c r="AF143" s="30" t="s">
        <v>277</v>
      </c>
      <c r="AG143" s="31">
        <v>45306</v>
      </c>
      <c r="AH143" s="30" t="s">
        <v>562</v>
      </c>
      <c r="AI143" s="23" t="s">
        <v>908</v>
      </c>
    </row>
    <row r="144" spans="1:35" ht="21" customHeight="1">
      <c r="A144" s="22">
        <v>45085</v>
      </c>
      <c r="B144" s="23" t="s">
        <v>36</v>
      </c>
      <c r="C144" s="23" t="s">
        <v>37</v>
      </c>
      <c r="D144" s="23">
        <v>113</v>
      </c>
      <c r="E144" s="6">
        <v>2023</v>
      </c>
      <c r="F144" s="6">
        <v>86</v>
      </c>
      <c r="G144" s="24" t="s">
        <v>547</v>
      </c>
      <c r="H144" s="6">
        <v>1</v>
      </c>
      <c r="I144" s="23" t="s">
        <v>40</v>
      </c>
      <c r="J144" s="23" t="s">
        <v>41</v>
      </c>
      <c r="K144" s="23" t="s">
        <v>42</v>
      </c>
      <c r="L144" s="23" t="s">
        <v>865</v>
      </c>
      <c r="M144" s="23" t="s">
        <v>909</v>
      </c>
      <c r="N144" s="6" t="s">
        <v>45</v>
      </c>
      <c r="O144" s="25" t="s">
        <v>45</v>
      </c>
      <c r="P144" s="25"/>
      <c r="Q144" s="23" t="s">
        <v>910</v>
      </c>
      <c r="R144" s="23" t="s">
        <v>911</v>
      </c>
      <c r="S144" s="25" t="s">
        <v>899</v>
      </c>
      <c r="T144" s="25" t="s">
        <v>900</v>
      </c>
      <c r="U144" s="26">
        <v>7</v>
      </c>
      <c r="V144" s="23" t="s">
        <v>912</v>
      </c>
      <c r="W144" s="27">
        <v>45085</v>
      </c>
      <c r="X144" s="27">
        <v>45199</v>
      </c>
      <c r="Y144" s="6" t="s">
        <v>51</v>
      </c>
      <c r="Z144" s="25" t="s">
        <v>530</v>
      </c>
      <c r="AA144" s="25" t="s">
        <v>53</v>
      </c>
      <c r="AB144" s="28">
        <v>1</v>
      </c>
      <c r="AC144" s="29">
        <v>1</v>
      </c>
      <c r="AD144" s="23" t="s">
        <v>913</v>
      </c>
      <c r="AE144" s="23" t="s">
        <v>914</v>
      </c>
      <c r="AF144" s="30" t="s">
        <v>277</v>
      </c>
      <c r="AG144" s="31">
        <v>45194</v>
      </c>
      <c r="AH144" s="30" t="s">
        <v>278</v>
      </c>
      <c r="AI144" s="23" t="s">
        <v>915</v>
      </c>
    </row>
    <row r="145" spans="1:35" ht="113.25" customHeight="1">
      <c r="A145" s="22">
        <v>45085</v>
      </c>
      <c r="B145" s="23" t="s">
        <v>36</v>
      </c>
      <c r="C145" s="23" t="s">
        <v>37</v>
      </c>
      <c r="D145" s="23">
        <v>113</v>
      </c>
      <c r="E145" s="6">
        <v>2023</v>
      </c>
      <c r="F145" s="6">
        <v>86</v>
      </c>
      <c r="G145" s="24" t="s">
        <v>553</v>
      </c>
      <c r="H145" s="6">
        <v>1</v>
      </c>
      <c r="I145" s="23" t="s">
        <v>40</v>
      </c>
      <c r="J145" s="23" t="s">
        <v>41</v>
      </c>
      <c r="K145" s="23" t="s">
        <v>42</v>
      </c>
      <c r="L145" s="23" t="s">
        <v>865</v>
      </c>
      <c r="M145" s="23" t="s">
        <v>916</v>
      </c>
      <c r="N145" s="6" t="s">
        <v>45</v>
      </c>
      <c r="O145" s="25" t="s">
        <v>45</v>
      </c>
      <c r="P145" s="25"/>
      <c r="Q145" s="23" t="s">
        <v>917</v>
      </c>
      <c r="R145" s="23" t="s">
        <v>918</v>
      </c>
      <c r="S145" s="25" t="s">
        <v>899</v>
      </c>
      <c r="T145" s="25" t="s">
        <v>900</v>
      </c>
      <c r="U145" s="26">
        <v>1</v>
      </c>
      <c r="V145" s="23" t="s">
        <v>919</v>
      </c>
      <c r="W145" s="27">
        <v>45085</v>
      </c>
      <c r="X145" s="27">
        <v>45199</v>
      </c>
      <c r="Y145" s="6" t="s">
        <v>51</v>
      </c>
      <c r="Z145" s="25" t="s">
        <v>530</v>
      </c>
      <c r="AA145" s="25" t="s">
        <v>53</v>
      </c>
      <c r="AB145" s="28">
        <v>1</v>
      </c>
      <c r="AC145" s="29">
        <v>1</v>
      </c>
      <c r="AD145" s="23" t="s">
        <v>920</v>
      </c>
      <c r="AE145" s="23" t="s">
        <v>64</v>
      </c>
      <c r="AF145" s="30" t="s">
        <v>277</v>
      </c>
      <c r="AG145" s="31">
        <v>45175</v>
      </c>
      <c r="AH145" s="30" t="s">
        <v>278</v>
      </c>
      <c r="AI145" s="23" t="s">
        <v>921</v>
      </c>
    </row>
    <row r="146" spans="1:35" ht="21" customHeight="1">
      <c r="A146" s="22">
        <v>45085</v>
      </c>
      <c r="B146" s="23" t="s">
        <v>36</v>
      </c>
      <c r="C146" s="23" t="s">
        <v>37</v>
      </c>
      <c r="D146" s="23">
        <v>113</v>
      </c>
      <c r="E146" s="6">
        <v>2023</v>
      </c>
      <c r="F146" s="6">
        <v>86</v>
      </c>
      <c r="G146" s="24" t="s">
        <v>922</v>
      </c>
      <c r="H146" s="6">
        <v>1</v>
      </c>
      <c r="I146" s="23" t="s">
        <v>40</v>
      </c>
      <c r="J146" s="23" t="s">
        <v>41</v>
      </c>
      <c r="K146" s="23" t="s">
        <v>42</v>
      </c>
      <c r="L146" s="23" t="s">
        <v>865</v>
      </c>
      <c r="M146" s="23" t="s">
        <v>923</v>
      </c>
      <c r="N146" s="6" t="s">
        <v>45</v>
      </c>
      <c r="O146" s="25"/>
      <c r="P146" s="25"/>
      <c r="Q146" s="23" t="s">
        <v>924</v>
      </c>
      <c r="R146" s="23" t="s">
        <v>925</v>
      </c>
      <c r="S146" s="25" t="s">
        <v>926</v>
      </c>
      <c r="T146" s="25" t="s">
        <v>927</v>
      </c>
      <c r="U146" s="6">
        <v>2</v>
      </c>
      <c r="V146" s="23" t="s">
        <v>559</v>
      </c>
      <c r="W146" s="27">
        <v>45085</v>
      </c>
      <c r="X146" s="27">
        <v>45443</v>
      </c>
      <c r="Y146" s="6" t="s">
        <v>51</v>
      </c>
      <c r="Z146" s="25" t="s">
        <v>928</v>
      </c>
      <c r="AA146" s="25" t="s">
        <v>53</v>
      </c>
      <c r="AB146" s="28">
        <v>1</v>
      </c>
      <c r="AC146" s="29">
        <v>1</v>
      </c>
      <c r="AD146" s="23" t="s">
        <v>929</v>
      </c>
      <c r="AE146" s="23"/>
      <c r="AF146" s="30" t="s">
        <v>277</v>
      </c>
      <c r="AG146" s="31">
        <v>45393</v>
      </c>
      <c r="AH146" s="30" t="s">
        <v>562</v>
      </c>
      <c r="AI146" s="23" t="s">
        <v>930</v>
      </c>
    </row>
    <row r="147" spans="1:35" ht="21" customHeight="1">
      <c r="A147" s="22">
        <v>45085</v>
      </c>
      <c r="B147" s="23" t="s">
        <v>36</v>
      </c>
      <c r="C147" s="23" t="s">
        <v>37</v>
      </c>
      <c r="D147" s="23">
        <v>113</v>
      </c>
      <c r="E147" s="6">
        <v>2023</v>
      </c>
      <c r="F147" s="6">
        <v>86</v>
      </c>
      <c r="G147" s="24" t="s">
        <v>931</v>
      </c>
      <c r="H147" s="6">
        <v>1</v>
      </c>
      <c r="I147" s="23" t="s">
        <v>40</v>
      </c>
      <c r="J147" s="23" t="s">
        <v>41</v>
      </c>
      <c r="K147" s="23" t="s">
        <v>42</v>
      </c>
      <c r="L147" s="23" t="s">
        <v>865</v>
      </c>
      <c r="M147" s="23" t="s">
        <v>932</v>
      </c>
      <c r="N147" s="6" t="s">
        <v>45</v>
      </c>
      <c r="O147" s="25"/>
      <c r="P147" s="25"/>
      <c r="Q147" s="23" t="s">
        <v>933</v>
      </c>
      <c r="R147" s="23" t="s">
        <v>934</v>
      </c>
      <c r="S147" s="25" t="s">
        <v>935</v>
      </c>
      <c r="T147" s="25" t="s">
        <v>936</v>
      </c>
      <c r="U147" s="26">
        <v>5</v>
      </c>
      <c r="V147" s="23" t="s">
        <v>937</v>
      </c>
      <c r="W147" s="27">
        <v>45085</v>
      </c>
      <c r="X147" s="27">
        <v>45321</v>
      </c>
      <c r="Y147" s="6" t="s">
        <v>51</v>
      </c>
      <c r="Z147" s="25" t="s">
        <v>530</v>
      </c>
      <c r="AA147" s="25" t="s">
        <v>53</v>
      </c>
      <c r="AB147" s="28">
        <v>1</v>
      </c>
      <c r="AC147" s="29">
        <v>1</v>
      </c>
      <c r="AD147" s="23" t="s">
        <v>938</v>
      </c>
      <c r="AE147" s="23" t="s">
        <v>63</v>
      </c>
      <c r="AF147" s="30" t="s">
        <v>277</v>
      </c>
      <c r="AG147" s="31">
        <v>45273</v>
      </c>
      <c r="AH147" s="30" t="s">
        <v>278</v>
      </c>
      <c r="AI147" s="23" t="s">
        <v>939</v>
      </c>
    </row>
    <row r="148" spans="1:35" ht="21" customHeight="1">
      <c r="A148" s="22">
        <v>45085</v>
      </c>
      <c r="B148" s="23" t="s">
        <v>36</v>
      </c>
      <c r="C148" s="23" t="s">
        <v>37</v>
      </c>
      <c r="D148" s="23">
        <v>113</v>
      </c>
      <c r="E148" s="6">
        <v>2023</v>
      </c>
      <c r="F148" s="6">
        <v>86</v>
      </c>
      <c r="G148" s="24" t="s">
        <v>940</v>
      </c>
      <c r="H148" s="6">
        <v>1</v>
      </c>
      <c r="I148" s="23" t="s">
        <v>40</v>
      </c>
      <c r="J148" s="23" t="s">
        <v>41</v>
      </c>
      <c r="K148" s="23" t="s">
        <v>42</v>
      </c>
      <c r="L148" s="23" t="s">
        <v>865</v>
      </c>
      <c r="M148" s="23" t="s">
        <v>941</v>
      </c>
      <c r="N148" s="6" t="s">
        <v>45</v>
      </c>
      <c r="O148" s="25"/>
      <c r="P148" s="25"/>
      <c r="Q148" s="23" t="s">
        <v>942</v>
      </c>
      <c r="R148" s="23" t="s">
        <v>943</v>
      </c>
      <c r="S148" s="25" t="s">
        <v>926</v>
      </c>
      <c r="T148" s="25" t="s">
        <v>944</v>
      </c>
      <c r="U148" s="6">
        <v>1</v>
      </c>
      <c r="V148" s="23" t="s">
        <v>559</v>
      </c>
      <c r="W148" s="27">
        <v>45085</v>
      </c>
      <c r="X148" s="27">
        <v>45260</v>
      </c>
      <c r="Y148" s="6" t="s">
        <v>51</v>
      </c>
      <c r="Z148" s="25" t="s">
        <v>530</v>
      </c>
      <c r="AA148" s="25" t="s">
        <v>53</v>
      </c>
      <c r="AB148" s="28">
        <v>1</v>
      </c>
      <c r="AC148" s="29">
        <v>1</v>
      </c>
      <c r="AD148" s="23" t="s">
        <v>339</v>
      </c>
      <c r="AE148" s="23" t="s">
        <v>561</v>
      </c>
      <c r="AF148" s="30" t="s">
        <v>277</v>
      </c>
      <c r="AG148" s="31">
        <v>45273</v>
      </c>
      <c r="AH148" s="30" t="s">
        <v>562</v>
      </c>
      <c r="AI148" s="23" t="s">
        <v>945</v>
      </c>
    </row>
    <row r="149" spans="1:35" ht="21" customHeight="1">
      <c r="A149" s="22">
        <v>45085</v>
      </c>
      <c r="B149" s="23" t="s">
        <v>36</v>
      </c>
      <c r="C149" s="23" t="s">
        <v>37</v>
      </c>
      <c r="D149" s="23">
        <v>113</v>
      </c>
      <c r="E149" s="6">
        <v>2023</v>
      </c>
      <c r="F149" s="6">
        <v>86</v>
      </c>
      <c r="G149" s="24" t="s">
        <v>940</v>
      </c>
      <c r="H149" s="6">
        <v>2</v>
      </c>
      <c r="I149" s="23" t="s">
        <v>40</v>
      </c>
      <c r="J149" s="23" t="s">
        <v>41</v>
      </c>
      <c r="K149" s="23" t="s">
        <v>42</v>
      </c>
      <c r="L149" s="23" t="s">
        <v>865</v>
      </c>
      <c r="M149" s="23" t="s">
        <v>941</v>
      </c>
      <c r="N149" s="6" t="s">
        <v>45</v>
      </c>
      <c r="O149" s="25"/>
      <c r="P149" s="25"/>
      <c r="Q149" s="23" t="s">
        <v>946</v>
      </c>
      <c r="R149" s="23" t="s">
        <v>947</v>
      </c>
      <c r="S149" s="25" t="s">
        <v>926</v>
      </c>
      <c r="T149" s="25" t="s">
        <v>927</v>
      </c>
      <c r="U149" s="6">
        <v>2</v>
      </c>
      <c r="V149" s="23" t="s">
        <v>559</v>
      </c>
      <c r="W149" s="27">
        <v>45085</v>
      </c>
      <c r="X149" s="27">
        <v>45443</v>
      </c>
      <c r="Y149" s="6" t="s">
        <v>51</v>
      </c>
      <c r="Z149" s="25" t="s">
        <v>928</v>
      </c>
      <c r="AA149" s="25" t="s">
        <v>53</v>
      </c>
      <c r="AB149" s="28">
        <v>1</v>
      </c>
      <c r="AC149" s="29">
        <v>1</v>
      </c>
      <c r="AD149" s="23" t="s">
        <v>339</v>
      </c>
      <c r="AE149" s="23" t="s">
        <v>561</v>
      </c>
      <c r="AF149" s="30" t="s">
        <v>277</v>
      </c>
      <c r="AG149" s="31">
        <v>45355</v>
      </c>
      <c r="AH149" s="30" t="s">
        <v>562</v>
      </c>
      <c r="AI149" s="23" t="s">
        <v>948</v>
      </c>
    </row>
    <row r="150" spans="1:35" ht="156.75" customHeight="1">
      <c r="A150" s="22">
        <v>45085</v>
      </c>
      <c r="B150" s="23" t="s">
        <v>36</v>
      </c>
      <c r="C150" s="23" t="s">
        <v>37</v>
      </c>
      <c r="D150" s="23">
        <v>113</v>
      </c>
      <c r="E150" s="6">
        <v>2023</v>
      </c>
      <c r="F150" s="6">
        <v>86</v>
      </c>
      <c r="G150" s="24" t="s">
        <v>949</v>
      </c>
      <c r="H150" s="6">
        <v>1</v>
      </c>
      <c r="I150" s="23" t="s">
        <v>40</v>
      </c>
      <c r="J150" s="23" t="s">
        <v>41</v>
      </c>
      <c r="K150" s="23" t="s">
        <v>42</v>
      </c>
      <c r="L150" s="23" t="s">
        <v>865</v>
      </c>
      <c r="M150" s="23" t="s">
        <v>950</v>
      </c>
      <c r="N150" s="6" t="s">
        <v>45</v>
      </c>
      <c r="O150" s="25"/>
      <c r="P150" s="25"/>
      <c r="Q150" s="23" t="s">
        <v>951</v>
      </c>
      <c r="R150" s="23" t="s">
        <v>952</v>
      </c>
      <c r="S150" s="25" t="s">
        <v>899</v>
      </c>
      <c r="T150" s="25" t="s">
        <v>900</v>
      </c>
      <c r="U150" s="26">
        <v>7</v>
      </c>
      <c r="V150" s="23" t="s">
        <v>826</v>
      </c>
      <c r="W150" s="27">
        <v>45085</v>
      </c>
      <c r="X150" s="27">
        <v>45199</v>
      </c>
      <c r="Y150" s="6" t="s">
        <v>51</v>
      </c>
      <c r="Z150" s="25" t="s">
        <v>530</v>
      </c>
      <c r="AA150" s="25" t="s">
        <v>53</v>
      </c>
      <c r="AB150" s="28">
        <v>1</v>
      </c>
      <c r="AC150" s="29">
        <v>1</v>
      </c>
      <c r="AD150" s="23" t="s">
        <v>953</v>
      </c>
      <c r="AE150" s="23" t="s">
        <v>63</v>
      </c>
      <c r="AF150" s="30" t="s">
        <v>277</v>
      </c>
      <c r="AG150" s="31">
        <v>45194</v>
      </c>
      <c r="AH150" s="30" t="s">
        <v>278</v>
      </c>
      <c r="AI150" s="23" t="s">
        <v>954</v>
      </c>
    </row>
    <row r="151" spans="1:35" ht="21" customHeight="1">
      <c r="A151" s="22">
        <v>45085</v>
      </c>
      <c r="B151" s="23" t="s">
        <v>36</v>
      </c>
      <c r="C151" s="23" t="s">
        <v>37</v>
      </c>
      <c r="D151" s="23">
        <v>113</v>
      </c>
      <c r="E151" s="6">
        <v>2023</v>
      </c>
      <c r="F151" s="6">
        <v>86</v>
      </c>
      <c r="G151" s="24" t="s">
        <v>955</v>
      </c>
      <c r="H151" s="6">
        <v>1</v>
      </c>
      <c r="I151" s="23" t="s">
        <v>40</v>
      </c>
      <c r="J151" s="23" t="s">
        <v>41</v>
      </c>
      <c r="K151" s="23" t="s">
        <v>42</v>
      </c>
      <c r="L151" s="23" t="s">
        <v>865</v>
      </c>
      <c r="M151" s="23" t="s">
        <v>956</v>
      </c>
      <c r="N151" s="6" t="s">
        <v>45</v>
      </c>
      <c r="O151" s="25" t="s">
        <v>45</v>
      </c>
      <c r="P151" s="25"/>
      <c r="Q151" s="23" t="s">
        <v>957</v>
      </c>
      <c r="R151" s="23" t="s">
        <v>958</v>
      </c>
      <c r="S151" s="25" t="s">
        <v>899</v>
      </c>
      <c r="T151" s="25" t="s">
        <v>900</v>
      </c>
      <c r="U151" s="26">
        <v>1</v>
      </c>
      <c r="V151" s="23" t="s">
        <v>826</v>
      </c>
      <c r="W151" s="27">
        <v>45085</v>
      </c>
      <c r="X151" s="27">
        <v>45199</v>
      </c>
      <c r="Y151" s="6" t="s">
        <v>51</v>
      </c>
      <c r="Z151" s="25" t="s">
        <v>530</v>
      </c>
      <c r="AA151" s="25" t="s">
        <v>53</v>
      </c>
      <c r="AB151" s="28">
        <v>1</v>
      </c>
      <c r="AC151" s="29">
        <v>1</v>
      </c>
      <c r="AD151" s="23" t="s">
        <v>953</v>
      </c>
      <c r="AE151" s="23" t="s">
        <v>63</v>
      </c>
      <c r="AF151" s="30" t="s">
        <v>277</v>
      </c>
      <c r="AG151" s="31">
        <v>45175</v>
      </c>
      <c r="AH151" s="30" t="s">
        <v>278</v>
      </c>
      <c r="AI151" s="23" t="s">
        <v>959</v>
      </c>
    </row>
    <row r="152" spans="1:35" ht="21" customHeight="1">
      <c r="A152" s="22">
        <v>45085</v>
      </c>
      <c r="B152" s="23" t="s">
        <v>36</v>
      </c>
      <c r="C152" s="23" t="s">
        <v>37</v>
      </c>
      <c r="D152" s="23">
        <v>113</v>
      </c>
      <c r="E152" s="6">
        <v>2023</v>
      </c>
      <c r="F152" s="6">
        <v>86</v>
      </c>
      <c r="G152" s="24" t="s">
        <v>568</v>
      </c>
      <c r="H152" s="6">
        <v>1</v>
      </c>
      <c r="I152" s="23" t="s">
        <v>40</v>
      </c>
      <c r="J152" s="23" t="s">
        <v>41</v>
      </c>
      <c r="K152" s="23" t="s">
        <v>42</v>
      </c>
      <c r="L152" s="23" t="s">
        <v>865</v>
      </c>
      <c r="M152" s="23" t="s">
        <v>960</v>
      </c>
      <c r="N152" s="6" t="s">
        <v>45</v>
      </c>
      <c r="O152" s="25"/>
      <c r="P152" s="25"/>
      <c r="Q152" s="23" t="s">
        <v>961</v>
      </c>
      <c r="R152" s="23" t="s">
        <v>962</v>
      </c>
      <c r="S152" s="25" t="s">
        <v>963</v>
      </c>
      <c r="T152" s="25" t="s">
        <v>964</v>
      </c>
      <c r="U152" s="6">
        <v>1</v>
      </c>
      <c r="V152" s="23" t="s">
        <v>559</v>
      </c>
      <c r="W152" s="27">
        <v>45085</v>
      </c>
      <c r="X152" s="27">
        <v>45289</v>
      </c>
      <c r="Y152" s="6" t="s">
        <v>51</v>
      </c>
      <c r="Z152" s="25" t="s">
        <v>530</v>
      </c>
      <c r="AA152" s="25" t="s">
        <v>53</v>
      </c>
      <c r="AB152" s="28">
        <v>1</v>
      </c>
      <c r="AC152" s="29">
        <v>1</v>
      </c>
      <c r="AD152" s="23" t="s">
        <v>339</v>
      </c>
      <c r="AE152" s="23" t="s">
        <v>561</v>
      </c>
      <c r="AF152" s="30" t="s">
        <v>277</v>
      </c>
      <c r="AG152" s="31">
        <v>45306</v>
      </c>
      <c r="AH152" s="30" t="s">
        <v>562</v>
      </c>
      <c r="AI152" s="23" t="s">
        <v>965</v>
      </c>
    </row>
    <row r="153" spans="1:35" ht="21" customHeight="1">
      <c r="A153" s="22">
        <v>45085</v>
      </c>
      <c r="B153" s="23" t="s">
        <v>36</v>
      </c>
      <c r="C153" s="23" t="s">
        <v>37</v>
      </c>
      <c r="D153" s="23">
        <v>113</v>
      </c>
      <c r="E153" s="6">
        <v>2023</v>
      </c>
      <c r="F153" s="6">
        <v>86</v>
      </c>
      <c r="G153" s="24" t="s">
        <v>966</v>
      </c>
      <c r="H153" s="6">
        <v>1</v>
      </c>
      <c r="I153" s="23" t="s">
        <v>40</v>
      </c>
      <c r="J153" s="23" t="s">
        <v>41</v>
      </c>
      <c r="K153" s="23" t="s">
        <v>42</v>
      </c>
      <c r="L153" s="23" t="s">
        <v>865</v>
      </c>
      <c r="M153" s="23" t="s">
        <v>967</v>
      </c>
      <c r="N153" s="6" t="s">
        <v>45</v>
      </c>
      <c r="O153" s="25"/>
      <c r="P153" s="25"/>
      <c r="Q153" s="23" t="s">
        <v>968</v>
      </c>
      <c r="R153" s="23" t="s">
        <v>969</v>
      </c>
      <c r="S153" s="25" t="s">
        <v>970</v>
      </c>
      <c r="T153" s="25" t="s">
        <v>971</v>
      </c>
      <c r="U153" s="26">
        <v>1</v>
      </c>
      <c r="V153" s="23" t="s">
        <v>826</v>
      </c>
      <c r="W153" s="27">
        <v>45085</v>
      </c>
      <c r="X153" s="27">
        <v>45291</v>
      </c>
      <c r="Y153" s="6" t="s">
        <v>51</v>
      </c>
      <c r="Z153" s="25" t="s">
        <v>530</v>
      </c>
      <c r="AA153" s="25" t="s">
        <v>53</v>
      </c>
      <c r="AB153" s="28">
        <v>1</v>
      </c>
      <c r="AC153" s="29">
        <v>1</v>
      </c>
      <c r="AD153" s="23" t="s">
        <v>953</v>
      </c>
      <c r="AE153" s="23" t="s">
        <v>63</v>
      </c>
      <c r="AF153" s="30" t="s">
        <v>277</v>
      </c>
      <c r="AG153" s="31">
        <v>45307</v>
      </c>
      <c r="AH153" s="30" t="s">
        <v>278</v>
      </c>
      <c r="AI153" s="23" t="s">
        <v>972</v>
      </c>
    </row>
    <row r="154" spans="1:35" ht="21" customHeight="1">
      <c r="A154" s="22">
        <v>45085</v>
      </c>
      <c r="B154" s="23" t="s">
        <v>36</v>
      </c>
      <c r="C154" s="23" t="s">
        <v>37</v>
      </c>
      <c r="D154" s="23">
        <v>113</v>
      </c>
      <c r="E154" s="6">
        <v>2023</v>
      </c>
      <c r="F154" s="6">
        <v>86</v>
      </c>
      <c r="G154" s="24" t="s">
        <v>966</v>
      </c>
      <c r="H154" s="6">
        <v>2</v>
      </c>
      <c r="I154" s="23" t="s">
        <v>40</v>
      </c>
      <c r="J154" s="23" t="s">
        <v>41</v>
      </c>
      <c r="K154" s="23" t="s">
        <v>42</v>
      </c>
      <c r="L154" s="23" t="s">
        <v>865</v>
      </c>
      <c r="M154" s="23" t="s">
        <v>967</v>
      </c>
      <c r="N154" s="6" t="s">
        <v>45</v>
      </c>
      <c r="O154" s="25"/>
      <c r="P154" s="25"/>
      <c r="Q154" s="23" t="s">
        <v>973</v>
      </c>
      <c r="R154" s="23" t="s">
        <v>974</v>
      </c>
      <c r="S154" s="25" t="s">
        <v>975</v>
      </c>
      <c r="T154" s="25" t="s">
        <v>976</v>
      </c>
      <c r="U154" s="6">
        <v>1</v>
      </c>
      <c r="V154" s="23" t="s">
        <v>559</v>
      </c>
      <c r="W154" s="27">
        <v>45085</v>
      </c>
      <c r="X154" s="27">
        <v>45169</v>
      </c>
      <c r="Y154" s="6" t="s">
        <v>51</v>
      </c>
      <c r="Z154" s="25" t="s">
        <v>530</v>
      </c>
      <c r="AA154" s="25" t="s">
        <v>53</v>
      </c>
      <c r="AB154" s="28">
        <v>1</v>
      </c>
      <c r="AC154" s="29">
        <v>1</v>
      </c>
      <c r="AD154" s="23" t="s">
        <v>339</v>
      </c>
      <c r="AE154" s="23" t="s">
        <v>561</v>
      </c>
      <c r="AF154" s="30" t="s">
        <v>277</v>
      </c>
      <c r="AG154" s="31">
        <v>45180</v>
      </c>
      <c r="AH154" s="30" t="s">
        <v>562</v>
      </c>
      <c r="AI154" s="23" t="s">
        <v>977</v>
      </c>
    </row>
    <row r="155" spans="1:35" ht="21" customHeight="1">
      <c r="A155" s="22">
        <v>45085</v>
      </c>
      <c r="B155" s="23" t="s">
        <v>36</v>
      </c>
      <c r="C155" s="23" t="s">
        <v>37</v>
      </c>
      <c r="D155" s="23">
        <v>113</v>
      </c>
      <c r="E155" s="6">
        <v>2023</v>
      </c>
      <c r="F155" s="6">
        <v>86</v>
      </c>
      <c r="G155" s="24" t="s">
        <v>588</v>
      </c>
      <c r="H155" s="6">
        <v>1</v>
      </c>
      <c r="I155" s="23" t="s">
        <v>40</v>
      </c>
      <c r="J155" s="23" t="s">
        <v>41</v>
      </c>
      <c r="K155" s="23" t="s">
        <v>42</v>
      </c>
      <c r="L155" s="23" t="s">
        <v>865</v>
      </c>
      <c r="M155" s="23" t="s">
        <v>978</v>
      </c>
      <c r="N155" s="6" t="s">
        <v>45</v>
      </c>
      <c r="O155" s="25"/>
      <c r="P155" s="25"/>
      <c r="Q155" s="23" t="s">
        <v>979</v>
      </c>
      <c r="R155" s="23" t="s">
        <v>980</v>
      </c>
      <c r="S155" s="25" t="s">
        <v>899</v>
      </c>
      <c r="T155" s="25" t="s">
        <v>900</v>
      </c>
      <c r="U155" s="26">
        <v>7</v>
      </c>
      <c r="V155" s="23" t="s">
        <v>826</v>
      </c>
      <c r="W155" s="27">
        <v>45085</v>
      </c>
      <c r="X155" s="27">
        <v>45199</v>
      </c>
      <c r="Y155" s="6" t="s">
        <v>51</v>
      </c>
      <c r="Z155" s="25" t="s">
        <v>530</v>
      </c>
      <c r="AA155" s="25" t="s">
        <v>53</v>
      </c>
      <c r="AB155" s="28">
        <v>1</v>
      </c>
      <c r="AC155" s="29">
        <v>1</v>
      </c>
      <c r="AD155" s="23" t="s">
        <v>981</v>
      </c>
      <c r="AE155" s="23" t="s">
        <v>63</v>
      </c>
      <c r="AF155" s="30" t="s">
        <v>277</v>
      </c>
      <c r="AG155" s="31">
        <v>45194</v>
      </c>
      <c r="AH155" s="30" t="s">
        <v>278</v>
      </c>
      <c r="AI155" s="23" t="s">
        <v>982</v>
      </c>
    </row>
    <row r="156" spans="1:35" ht="21" customHeight="1">
      <c r="A156" s="22">
        <v>45085</v>
      </c>
      <c r="B156" s="23" t="s">
        <v>36</v>
      </c>
      <c r="C156" s="23" t="s">
        <v>37</v>
      </c>
      <c r="D156" s="23">
        <v>113</v>
      </c>
      <c r="E156" s="6">
        <v>2023</v>
      </c>
      <c r="F156" s="6">
        <v>86</v>
      </c>
      <c r="G156" s="24" t="s">
        <v>983</v>
      </c>
      <c r="H156" s="6">
        <v>1</v>
      </c>
      <c r="I156" s="23" t="s">
        <v>40</v>
      </c>
      <c r="J156" s="23" t="s">
        <v>41</v>
      </c>
      <c r="K156" s="23" t="s">
        <v>42</v>
      </c>
      <c r="L156" s="23" t="s">
        <v>865</v>
      </c>
      <c r="M156" s="23" t="s">
        <v>984</v>
      </c>
      <c r="N156" s="6" t="s">
        <v>45</v>
      </c>
      <c r="O156" s="25" t="s">
        <v>45</v>
      </c>
      <c r="P156" s="25"/>
      <c r="Q156" s="23" t="s">
        <v>985</v>
      </c>
      <c r="R156" s="23" t="s">
        <v>986</v>
      </c>
      <c r="S156" s="25" t="s">
        <v>987</v>
      </c>
      <c r="T156" s="25" t="s">
        <v>988</v>
      </c>
      <c r="U156" s="26">
        <v>6</v>
      </c>
      <c r="V156" s="23" t="s">
        <v>826</v>
      </c>
      <c r="W156" s="27">
        <v>45085</v>
      </c>
      <c r="X156" s="27">
        <v>45291</v>
      </c>
      <c r="Y156" s="6" t="s">
        <v>51</v>
      </c>
      <c r="Z156" s="25" t="s">
        <v>530</v>
      </c>
      <c r="AA156" s="25" t="s">
        <v>53</v>
      </c>
      <c r="AB156" s="28">
        <v>1</v>
      </c>
      <c r="AC156" s="29">
        <v>1</v>
      </c>
      <c r="AD156" s="23" t="s">
        <v>938</v>
      </c>
      <c r="AE156" s="23" t="s">
        <v>63</v>
      </c>
      <c r="AF156" s="30" t="s">
        <v>277</v>
      </c>
      <c r="AG156" s="31">
        <v>45307</v>
      </c>
      <c r="AH156" s="30" t="s">
        <v>278</v>
      </c>
      <c r="AI156" s="23" t="s">
        <v>989</v>
      </c>
    </row>
    <row r="157" spans="1:35" ht="21" customHeight="1">
      <c r="A157" s="22">
        <v>45085</v>
      </c>
      <c r="B157" s="23" t="s">
        <v>36</v>
      </c>
      <c r="C157" s="23" t="s">
        <v>37</v>
      </c>
      <c r="D157" s="23">
        <v>113</v>
      </c>
      <c r="E157" s="6">
        <v>2023</v>
      </c>
      <c r="F157" s="6">
        <v>86</v>
      </c>
      <c r="G157" s="24" t="s">
        <v>990</v>
      </c>
      <c r="H157" s="6">
        <v>1</v>
      </c>
      <c r="I157" s="23" t="s">
        <v>40</v>
      </c>
      <c r="J157" s="23" t="s">
        <v>41</v>
      </c>
      <c r="K157" s="23" t="s">
        <v>42</v>
      </c>
      <c r="L157" s="23" t="s">
        <v>865</v>
      </c>
      <c r="M157" s="23" t="s">
        <v>991</v>
      </c>
      <c r="N157" s="6" t="s">
        <v>45</v>
      </c>
      <c r="O157" s="25" t="s">
        <v>45</v>
      </c>
      <c r="P157" s="25"/>
      <c r="Q157" s="23" t="s">
        <v>992</v>
      </c>
      <c r="R157" s="23" t="s">
        <v>993</v>
      </c>
      <c r="S157" s="25" t="s">
        <v>994</v>
      </c>
      <c r="T157" s="25" t="s">
        <v>995</v>
      </c>
      <c r="U157" s="6">
        <v>1</v>
      </c>
      <c r="V157" s="23" t="s">
        <v>996</v>
      </c>
      <c r="W157" s="27">
        <v>45085</v>
      </c>
      <c r="X157" s="27">
        <v>45289</v>
      </c>
      <c r="Y157" s="6" t="s">
        <v>51</v>
      </c>
      <c r="Z157" s="25" t="s">
        <v>530</v>
      </c>
      <c r="AA157" s="25" t="s">
        <v>53</v>
      </c>
      <c r="AB157" s="28">
        <v>1</v>
      </c>
      <c r="AC157" s="29">
        <v>1</v>
      </c>
      <c r="AD157" s="23" t="s">
        <v>339</v>
      </c>
      <c r="AE157" s="23" t="s">
        <v>561</v>
      </c>
      <c r="AF157" s="30" t="s">
        <v>277</v>
      </c>
      <c r="AG157" s="31">
        <v>45306</v>
      </c>
      <c r="AH157" s="30" t="s">
        <v>562</v>
      </c>
      <c r="AI157" s="23" t="s">
        <v>997</v>
      </c>
    </row>
    <row r="158" spans="1:35" ht="81.75" customHeight="1">
      <c r="A158" s="22">
        <v>45085</v>
      </c>
      <c r="B158" s="23" t="s">
        <v>36</v>
      </c>
      <c r="C158" s="23" t="s">
        <v>37</v>
      </c>
      <c r="D158" s="23">
        <v>113</v>
      </c>
      <c r="E158" s="6">
        <v>2023</v>
      </c>
      <c r="F158" s="6">
        <v>86</v>
      </c>
      <c r="G158" s="24" t="s">
        <v>990</v>
      </c>
      <c r="H158" s="6">
        <v>2</v>
      </c>
      <c r="I158" s="23" t="s">
        <v>40</v>
      </c>
      <c r="J158" s="23" t="s">
        <v>41</v>
      </c>
      <c r="K158" s="23" t="s">
        <v>42</v>
      </c>
      <c r="L158" s="23" t="s">
        <v>865</v>
      </c>
      <c r="M158" s="23" t="s">
        <v>991</v>
      </c>
      <c r="N158" s="6" t="s">
        <v>45</v>
      </c>
      <c r="O158" s="25"/>
      <c r="P158" s="25"/>
      <c r="Q158" s="23" t="s">
        <v>992</v>
      </c>
      <c r="R158" s="23" t="s">
        <v>998</v>
      </c>
      <c r="S158" s="25" t="s">
        <v>616</v>
      </c>
      <c r="T158" s="25" t="s">
        <v>616</v>
      </c>
      <c r="U158" s="6">
        <v>1</v>
      </c>
      <c r="V158" s="23" t="s">
        <v>559</v>
      </c>
      <c r="W158" s="27">
        <v>45085</v>
      </c>
      <c r="X158" s="27">
        <v>45198</v>
      </c>
      <c r="Y158" s="6" t="s">
        <v>51</v>
      </c>
      <c r="Z158" s="25" t="s">
        <v>530</v>
      </c>
      <c r="AA158" s="25" t="s">
        <v>53</v>
      </c>
      <c r="AB158" s="28">
        <v>1</v>
      </c>
      <c r="AC158" s="29">
        <v>1</v>
      </c>
      <c r="AD158" s="23" t="s">
        <v>339</v>
      </c>
      <c r="AE158" s="23" t="s">
        <v>561</v>
      </c>
      <c r="AF158" s="30" t="s">
        <v>277</v>
      </c>
      <c r="AG158" s="31">
        <v>45180</v>
      </c>
      <c r="AH158" s="30" t="s">
        <v>562</v>
      </c>
      <c r="AI158" s="23" t="s">
        <v>999</v>
      </c>
    </row>
    <row r="159" spans="1:35" ht="21" customHeight="1">
      <c r="A159" s="22">
        <v>45085</v>
      </c>
      <c r="B159" s="23" t="s">
        <v>36</v>
      </c>
      <c r="C159" s="23" t="s">
        <v>37</v>
      </c>
      <c r="D159" s="23">
        <v>113</v>
      </c>
      <c r="E159" s="6">
        <v>2023</v>
      </c>
      <c r="F159" s="6">
        <v>86</v>
      </c>
      <c r="G159" s="24" t="s">
        <v>619</v>
      </c>
      <c r="H159" s="6">
        <v>1</v>
      </c>
      <c r="I159" s="23" t="s">
        <v>40</v>
      </c>
      <c r="J159" s="23" t="s">
        <v>41</v>
      </c>
      <c r="K159" s="23" t="s">
        <v>42</v>
      </c>
      <c r="L159" s="23" t="s">
        <v>865</v>
      </c>
      <c r="M159" s="23" t="s">
        <v>1000</v>
      </c>
      <c r="N159" s="6" t="s">
        <v>45</v>
      </c>
      <c r="O159" s="25"/>
      <c r="P159" s="25"/>
      <c r="Q159" s="23" t="s">
        <v>1001</v>
      </c>
      <c r="R159" s="23" t="s">
        <v>1002</v>
      </c>
      <c r="S159" s="25" t="s">
        <v>1003</v>
      </c>
      <c r="T159" s="25" t="s">
        <v>1004</v>
      </c>
      <c r="U159" s="6">
        <v>1</v>
      </c>
      <c r="V159" s="23" t="s">
        <v>1005</v>
      </c>
      <c r="W159" s="27">
        <v>45085</v>
      </c>
      <c r="X159" s="27">
        <v>45289</v>
      </c>
      <c r="Y159" s="6" t="s">
        <v>51</v>
      </c>
      <c r="Z159" s="25" t="s">
        <v>530</v>
      </c>
      <c r="AA159" s="25" t="s">
        <v>53</v>
      </c>
      <c r="AB159" s="28">
        <v>1</v>
      </c>
      <c r="AC159" s="29">
        <v>1</v>
      </c>
      <c r="AD159" s="23" t="s">
        <v>1006</v>
      </c>
      <c r="AE159" s="23" t="s">
        <v>1007</v>
      </c>
      <c r="AF159" s="30" t="s">
        <v>277</v>
      </c>
      <c r="AG159" s="31">
        <v>45302</v>
      </c>
      <c r="AH159" s="30" t="s">
        <v>1008</v>
      </c>
      <c r="AI159" s="23" t="s">
        <v>1009</v>
      </c>
    </row>
    <row r="160" spans="1:35" ht="21" customHeight="1">
      <c r="A160" s="22">
        <v>45085</v>
      </c>
      <c r="B160" s="23" t="s">
        <v>36</v>
      </c>
      <c r="C160" s="23" t="s">
        <v>37</v>
      </c>
      <c r="D160" s="23">
        <v>113</v>
      </c>
      <c r="E160" s="6">
        <v>2023</v>
      </c>
      <c r="F160" s="6">
        <v>86</v>
      </c>
      <c r="G160" s="24" t="s">
        <v>619</v>
      </c>
      <c r="H160" s="6">
        <v>2</v>
      </c>
      <c r="I160" s="23" t="s">
        <v>40</v>
      </c>
      <c r="J160" s="23" t="s">
        <v>41</v>
      </c>
      <c r="K160" s="23" t="s">
        <v>42</v>
      </c>
      <c r="L160" s="23" t="s">
        <v>865</v>
      </c>
      <c r="M160" s="23" t="s">
        <v>1000</v>
      </c>
      <c r="N160" s="6" t="s">
        <v>45</v>
      </c>
      <c r="O160" s="25"/>
      <c r="P160" s="25"/>
      <c r="Q160" s="23" t="s">
        <v>1010</v>
      </c>
      <c r="R160" s="23" t="s">
        <v>1011</v>
      </c>
      <c r="S160" s="25" t="s">
        <v>1012</v>
      </c>
      <c r="T160" s="25" t="s">
        <v>1013</v>
      </c>
      <c r="U160" s="6">
        <v>1</v>
      </c>
      <c r="V160" s="23" t="s">
        <v>1014</v>
      </c>
      <c r="W160" s="27">
        <v>45085</v>
      </c>
      <c r="X160" s="27">
        <v>45449</v>
      </c>
      <c r="Y160" s="6" t="s">
        <v>51</v>
      </c>
      <c r="Z160" s="25" t="s">
        <v>928</v>
      </c>
      <c r="AA160" s="25" t="s">
        <v>53</v>
      </c>
      <c r="AB160" s="28">
        <v>1</v>
      </c>
      <c r="AC160" s="29">
        <v>1</v>
      </c>
      <c r="AD160" s="23" t="s">
        <v>1006</v>
      </c>
      <c r="AE160" s="23" t="s">
        <v>1015</v>
      </c>
      <c r="AF160" s="30" t="s">
        <v>277</v>
      </c>
      <c r="AG160" s="31">
        <v>45485</v>
      </c>
      <c r="AH160" s="30" t="s">
        <v>1008</v>
      </c>
      <c r="AI160" s="23" t="s">
        <v>1016</v>
      </c>
    </row>
    <row r="161" spans="1:35" ht="21" customHeight="1">
      <c r="A161" s="22">
        <v>45085</v>
      </c>
      <c r="B161" s="23" t="s">
        <v>36</v>
      </c>
      <c r="C161" s="23" t="s">
        <v>37</v>
      </c>
      <c r="D161" s="23">
        <v>113</v>
      </c>
      <c r="E161" s="6">
        <v>2023</v>
      </c>
      <c r="F161" s="6">
        <v>86</v>
      </c>
      <c r="G161" s="24" t="s">
        <v>631</v>
      </c>
      <c r="H161" s="6">
        <v>1</v>
      </c>
      <c r="I161" s="23" t="s">
        <v>40</v>
      </c>
      <c r="J161" s="23" t="s">
        <v>41</v>
      </c>
      <c r="K161" s="23" t="s">
        <v>42</v>
      </c>
      <c r="L161" s="23" t="s">
        <v>865</v>
      </c>
      <c r="M161" s="23" t="s">
        <v>1017</v>
      </c>
      <c r="N161" s="6" t="s">
        <v>45</v>
      </c>
      <c r="O161" s="25"/>
      <c r="P161" s="25"/>
      <c r="Q161" s="23" t="s">
        <v>1018</v>
      </c>
      <c r="R161" s="23" t="s">
        <v>1019</v>
      </c>
      <c r="S161" s="25" t="s">
        <v>1020</v>
      </c>
      <c r="T161" s="25" t="s">
        <v>1021</v>
      </c>
      <c r="U161" s="6">
        <v>1</v>
      </c>
      <c r="V161" s="23" t="s">
        <v>1022</v>
      </c>
      <c r="W161" s="27">
        <v>45085</v>
      </c>
      <c r="X161" s="27">
        <v>45199</v>
      </c>
      <c r="Y161" s="6" t="s">
        <v>51</v>
      </c>
      <c r="Z161" s="25" t="s">
        <v>530</v>
      </c>
      <c r="AA161" s="25" t="s">
        <v>53</v>
      </c>
      <c r="AB161" s="28">
        <v>1</v>
      </c>
      <c r="AC161" s="29">
        <v>1</v>
      </c>
      <c r="AD161" s="23" t="s">
        <v>1023</v>
      </c>
      <c r="AE161" s="23" t="s">
        <v>1023</v>
      </c>
      <c r="AF161" s="30" t="s">
        <v>277</v>
      </c>
      <c r="AG161" s="31">
        <v>45209</v>
      </c>
      <c r="AH161" s="30" t="s">
        <v>1008</v>
      </c>
      <c r="AI161" s="23" t="s">
        <v>1024</v>
      </c>
    </row>
    <row r="162" spans="1:35" ht="21" customHeight="1">
      <c r="A162" s="22">
        <v>45085</v>
      </c>
      <c r="B162" s="23" t="s">
        <v>36</v>
      </c>
      <c r="C162" s="23" t="s">
        <v>37</v>
      </c>
      <c r="D162" s="23">
        <v>113</v>
      </c>
      <c r="E162" s="6">
        <v>2023</v>
      </c>
      <c r="F162" s="6">
        <v>86</v>
      </c>
      <c r="G162" s="24" t="s">
        <v>631</v>
      </c>
      <c r="H162" s="6">
        <v>2</v>
      </c>
      <c r="I162" s="23" t="s">
        <v>40</v>
      </c>
      <c r="J162" s="23" t="s">
        <v>41</v>
      </c>
      <c r="K162" s="23" t="s">
        <v>42</v>
      </c>
      <c r="L162" s="23" t="s">
        <v>865</v>
      </c>
      <c r="M162" s="23" t="s">
        <v>1017</v>
      </c>
      <c r="N162" s="6" t="s">
        <v>45</v>
      </c>
      <c r="O162" s="25"/>
      <c r="P162" s="25"/>
      <c r="Q162" s="23" t="s">
        <v>1018</v>
      </c>
      <c r="R162" s="23" t="s">
        <v>1025</v>
      </c>
      <c r="S162" s="25" t="s">
        <v>1026</v>
      </c>
      <c r="T162" s="25" t="s">
        <v>1027</v>
      </c>
      <c r="U162" s="6">
        <v>6</v>
      </c>
      <c r="V162" s="23" t="s">
        <v>1022</v>
      </c>
      <c r="W162" s="27">
        <v>45085</v>
      </c>
      <c r="X162" s="27">
        <v>45289</v>
      </c>
      <c r="Y162" s="6" t="s">
        <v>51</v>
      </c>
      <c r="Z162" s="25" t="s">
        <v>530</v>
      </c>
      <c r="AA162" s="25" t="s">
        <v>53</v>
      </c>
      <c r="AB162" s="28">
        <v>1</v>
      </c>
      <c r="AC162" s="29">
        <v>1</v>
      </c>
      <c r="AD162" s="23" t="s">
        <v>1023</v>
      </c>
      <c r="AE162" s="23" t="s">
        <v>1023</v>
      </c>
      <c r="AF162" s="30" t="s">
        <v>277</v>
      </c>
      <c r="AG162" s="31">
        <v>45302</v>
      </c>
      <c r="AH162" s="30" t="s">
        <v>1008</v>
      </c>
      <c r="AI162" s="23" t="s">
        <v>1028</v>
      </c>
    </row>
    <row r="163" spans="1:35" ht="21" customHeight="1">
      <c r="A163" s="22">
        <v>45085</v>
      </c>
      <c r="B163" s="23" t="s">
        <v>36</v>
      </c>
      <c r="C163" s="23" t="s">
        <v>37</v>
      </c>
      <c r="D163" s="23">
        <v>113</v>
      </c>
      <c r="E163" s="6">
        <v>2023</v>
      </c>
      <c r="F163" s="6">
        <v>86</v>
      </c>
      <c r="G163" s="24" t="s">
        <v>1029</v>
      </c>
      <c r="H163" s="6">
        <v>1</v>
      </c>
      <c r="I163" s="23" t="s">
        <v>40</v>
      </c>
      <c r="J163" s="23" t="s">
        <v>41</v>
      </c>
      <c r="K163" s="23" t="s">
        <v>42</v>
      </c>
      <c r="L163" s="23" t="s">
        <v>865</v>
      </c>
      <c r="M163" s="23" t="s">
        <v>1030</v>
      </c>
      <c r="N163" s="6" t="s">
        <v>45</v>
      </c>
      <c r="O163" s="25"/>
      <c r="P163" s="25"/>
      <c r="Q163" s="23" t="s">
        <v>1031</v>
      </c>
      <c r="R163" s="23" t="s">
        <v>1032</v>
      </c>
      <c r="S163" s="25" t="s">
        <v>1033</v>
      </c>
      <c r="T163" s="25" t="s">
        <v>1034</v>
      </c>
      <c r="U163" s="6">
        <v>1</v>
      </c>
      <c r="V163" s="23" t="s">
        <v>1035</v>
      </c>
      <c r="W163" s="27">
        <v>45086</v>
      </c>
      <c r="X163" s="27">
        <v>45138</v>
      </c>
      <c r="Y163" s="6" t="s">
        <v>51</v>
      </c>
      <c r="Z163" s="25" t="s">
        <v>530</v>
      </c>
      <c r="AA163" s="25" t="s">
        <v>53</v>
      </c>
      <c r="AB163" s="28">
        <v>1</v>
      </c>
      <c r="AC163" s="29">
        <v>1</v>
      </c>
      <c r="AD163" s="23" t="s">
        <v>260</v>
      </c>
      <c r="AE163" s="23" t="s">
        <v>260</v>
      </c>
      <c r="AF163" s="30" t="s">
        <v>277</v>
      </c>
      <c r="AG163" s="31">
        <v>45146</v>
      </c>
      <c r="AH163" s="30" t="s">
        <v>1036</v>
      </c>
      <c r="AI163" s="23" t="s">
        <v>1037</v>
      </c>
    </row>
    <row r="164" spans="1:35" ht="21" customHeight="1">
      <c r="A164" s="22">
        <v>45085</v>
      </c>
      <c r="B164" s="23" t="s">
        <v>36</v>
      </c>
      <c r="C164" s="23" t="s">
        <v>37</v>
      </c>
      <c r="D164" s="23">
        <v>113</v>
      </c>
      <c r="E164" s="6">
        <v>2023</v>
      </c>
      <c r="F164" s="6">
        <v>86</v>
      </c>
      <c r="G164" s="24" t="s">
        <v>1029</v>
      </c>
      <c r="H164" s="6">
        <v>2</v>
      </c>
      <c r="I164" s="23" t="s">
        <v>40</v>
      </c>
      <c r="J164" s="23" t="s">
        <v>41</v>
      </c>
      <c r="K164" s="23" t="s">
        <v>42</v>
      </c>
      <c r="L164" s="23" t="s">
        <v>865</v>
      </c>
      <c r="M164" s="23" t="s">
        <v>1030</v>
      </c>
      <c r="N164" s="6" t="s">
        <v>45</v>
      </c>
      <c r="O164" s="25"/>
      <c r="P164" s="25"/>
      <c r="Q164" s="23" t="s">
        <v>1031</v>
      </c>
      <c r="R164" s="23" t="s">
        <v>1038</v>
      </c>
      <c r="S164" s="25" t="s">
        <v>1039</v>
      </c>
      <c r="T164" s="25" t="s">
        <v>1040</v>
      </c>
      <c r="U164" s="6">
        <v>3</v>
      </c>
      <c r="V164" s="23" t="s">
        <v>1035</v>
      </c>
      <c r="W164" s="27">
        <v>45086</v>
      </c>
      <c r="X164" s="27">
        <v>45138</v>
      </c>
      <c r="Y164" s="6" t="s">
        <v>51</v>
      </c>
      <c r="Z164" s="25" t="s">
        <v>530</v>
      </c>
      <c r="AA164" s="25" t="s">
        <v>53</v>
      </c>
      <c r="AB164" s="28">
        <v>1</v>
      </c>
      <c r="AC164" s="29">
        <v>1</v>
      </c>
      <c r="AD164" s="23" t="s">
        <v>260</v>
      </c>
      <c r="AE164" s="23" t="s">
        <v>260</v>
      </c>
      <c r="AF164" s="30" t="s">
        <v>277</v>
      </c>
      <c r="AG164" s="31">
        <v>45146</v>
      </c>
      <c r="AH164" s="30" t="s">
        <v>1036</v>
      </c>
      <c r="AI164" s="23" t="s">
        <v>1041</v>
      </c>
    </row>
    <row r="165" spans="1:35" ht="21" customHeight="1">
      <c r="A165" s="22">
        <v>45085</v>
      </c>
      <c r="B165" s="23" t="s">
        <v>36</v>
      </c>
      <c r="C165" s="23" t="s">
        <v>37</v>
      </c>
      <c r="D165" s="23">
        <v>113</v>
      </c>
      <c r="E165" s="6">
        <v>2023</v>
      </c>
      <c r="F165" s="6">
        <v>86</v>
      </c>
      <c r="G165" s="24" t="s">
        <v>1042</v>
      </c>
      <c r="H165" s="6">
        <v>1</v>
      </c>
      <c r="I165" s="23" t="s">
        <v>40</v>
      </c>
      <c r="J165" s="23" t="s">
        <v>41</v>
      </c>
      <c r="K165" s="23" t="s">
        <v>42</v>
      </c>
      <c r="L165" s="23" t="s">
        <v>865</v>
      </c>
      <c r="M165" s="23" t="s">
        <v>1043</v>
      </c>
      <c r="N165" s="6" t="s">
        <v>45</v>
      </c>
      <c r="O165" s="25" t="s">
        <v>45</v>
      </c>
      <c r="P165" s="25"/>
      <c r="Q165" s="23" t="s">
        <v>1044</v>
      </c>
      <c r="R165" s="23" t="s">
        <v>1045</v>
      </c>
      <c r="S165" s="25" t="s">
        <v>616</v>
      </c>
      <c r="T165" s="25" t="s">
        <v>616</v>
      </c>
      <c r="U165" s="6">
        <v>1</v>
      </c>
      <c r="V165" s="23" t="s">
        <v>559</v>
      </c>
      <c r="W165" s="27">
        <v>45085</v>
      </c>
      <c r="X165" s="27">
        <v>45198</v>
      </c>
      <c r="Y165" s="6" t="s">
        <v>51</v>
      </c>
      <c r="Z165" s="25" t="s">
        <v>530</v>
      </c>
      <c r="AA165" s="25" t="s">
        <v>53</v>
      </c>
      <c r="AB165" s="28">
        <v>1</v>
      </c>
      <c r="AC165" s="29">
        <v>1</v>
      </c>
      <c r="AD165" s="23" t="s">
        <v>339</v>
      </c>
      <c r="AE165" s="23" t="s">
        <v>561</v>
      </c>
      <c r="AF165" s="30" t="s">
        <v>277</v>
      </c>
      <c r="AG165" s="31">
        <v>45180</v>
      </c>
      <c r="AH165" s="30" t="s">
        <v>562</v>
      </c>
      <c r="AI165" s="23" t="s">
        <v>999</v>
      </c>
    </row>
    <row r="166" spans="1:35" ht="21" customHeight="1">
      <c r="A166" s="22">
        <v>45085</v>
      </c>
      <c r="B166" s="23" t="s">
        <v>36</v>
      </c>
      <c r="C166" s="23" t="s">
        <v>37</v>
      </c>
      <c r="D166" s="23">
        <v>113</v>
      </c>
      <c r="E166" s="6">
        <v>2023</v>
      </c>
      <c r="F166" s="6">
        <v>86</v>
      </c>
      <c r="G166" s="24" t="s">
        <v>1042</v>
      </c>
      <c r="H166" s="6">
        <v>2</v>
      </c>
      <c r="I166" s="23" t="s">
        <v>40</v>
      </c>
      <c r="J166" s="23" t="s">
        <v>41</v>
      </c>
      <c r="K166" s="23" t="s">
        <v>42</v>
      </c>
      <c r="L166" s="23" t="s">
        <v>865</v>
      </c>
      <c r="M166" s="23" t="s">
        <v>1043</v>
      </c>
      <c r="N166" s="6" t="s">
        <v>45</v>
      </c>
      <c r="O166" s="25" t="s">
        <v>45</v>
      </c>
      <c r="P166" s="25"/>
      <c r="Q166" s="23" t="s">
        <v>1044</v>
      </c>
      <c r="R166" s="23" t="s">
        <v>1046</v>
      </c>
      <c r="S166" s="25" t="s">
        <v>1047</v>
      </c>
      <c r="T166" s="25" t="s">
        <v>1047</v>
      </c>
      <c r="U166" s="6">
        <v>1</v>
      </c>
      <c r="V166" s="23" t="s">
        <v>559</v>
      </c>
      <c r="W166" s="27">
        <v>45085</v>
      </c>
      <c r="X166" s="27">
        <v>45289</v>
      </c>
      <c r="Y166" s="6" t="s">
        <v>51</v>
      </c>
      <c r="Z166" s="25" t="s">
        <v>530</v>
      </c>
      <c r="AA166" s="25" t="s">
        <v>53</v>
      </c>
      <c r="AB166" s="28">
        <v>1</v>
      </c>
      <c r="AC166" s="29">
        <v>1</v>
      </c>
      <c r="AD166" s="23" t="s">
        <v>339</v>
      </c>
      <c r="AE166" s="23" t="s">
        <v>561</v>
      </c>
      <c r="AF166" s="30" t="s">
        <v>277</v>
      </c>
      <c r="AG166" s="31">
        <v>45180</v>
      </c>
      <c r="AH166" s="30" t="s">
        <v>562</v>
      </c>
      <c r="AI166" s="23" t="s">
        <v>1048</v>
      </c>
    </row>
    <row r="167" spans="1:35" ht="21" customHeight="1">
      <c r="A167" s="22">
        <v>45085</v>
      </c>
      <c r="B167" s="23" t="s">
        <v>36</v>
      </c>
      <c r="C167" s="23" t="s">
        <v>37</v>
      </c>
      <c r="D167" s="23">
        <v>113</v>
      </c>
      <c r="E167" s="6">
        <v>2023</v>
      </c>
      <c r="F167" s="6">
        <v>86</v>
      </c>
      <c r="G167" s="24" t="s">
        <v>1042</v>
      </c>
      <c r="H167" s="6">
        <v>3</v>
      </c>
      <c r="I167" s="23" t="s">
        <v>40</v>
      </c>
      <c r="J167" s="23" t="s">
        <v>41</v>
      </c>
      <c r="K167" s="23" t="s">
        <v>42</v>
      </c>
      <c r="L167" s="23" t="s">
        <v>865</v>
      </c>
      <c r="M167" s="23" t="s">
        <v>1043</v>
      </c>
      <c r="N167" s="6" t="s">
        <v>45</v>
      </c>
      <c r="O167" s="25" t="s">
        <v>45</v>
      </c>
      <c r="P167" s="25"/>
      <c r="Q167" s="23" t="s">
        <v>1049</v>
      </c>
      <c r="R167" s="23" t="s">
        <v>1050</v>
      </c>
      <c r="S167" s="25" t="s">
        <v>1051</v>
      </c>
      <c r="T167" s="25" t="s">
        <v>1052</v>
      </c>
      <c r="U167" s="6">
        <v>1</v>
      </c>
      <c r="V167" s="23" t="s">
        <v>559</v>
      </c>
      <c r="W167" s="27">
        <v>45085</v>
      </c>
      <c r="X167" s="27">
        <v>45289</v>
      </c>
      <c r="Y167" s="6" t="s">
        <v>51</v>
      </c>
      <c r="Z167" s="25" t="s">
        <v>530</v>
      </c>
      <c r="AA167" s="25" t="s">
        <v>53</v>
      </c>
      <c r="AB167" s="28">
        <v>1</v>
      </c>
      <c r="AC167" s="29">
        <v>1</v>
      </c>
      <c r="AD167" s="23" t="s">
        <v>339</v>
      </c>
      <c r="AE167" s="23" t="s">
        <v>561</v>
      </c>
      <c r="AF167" s="30" t="s">
        <v>277</v>
      </c>
      <c r="AG167" s="31">
        <v>45306</v>
      </c>
      <c r="AH167" s="30" t="s">
        <v>562</v>
      </c>
      <c r="AI167" s="23" t="s">
        <v>1053</v>
      </c>
    </row>
    <row r="168" spans="1:35" ht="21" customHeight="1">
      <c r="A168" s="22">
        <v>45085</v>
      </c>
      <c r="B168" s="23" t="s">
        <v>36</v>
      </c>
      <c r="C168" s="23" t="s">
        <v>37</v>
      </c>
      <c r="D168" s="23">
        <v>113</v>
      </c>
      <c r="E168" s="6">
        <v>2023</v>
      </c>
      <c r="F168" s="6">
        <v>86</v>
      </c>
      <c r="G168" s="24" t="s">
        <v>1042</v>
      </c>
      <c r="H168" s="6">
        <v>4</v>
      </c>
      <c r="I168" s="23" t="s">
        <v>40</v>
      </c>
      <c r="J168" s="23" t="s">
        <v>41</v>
      </c>
      <c r="K168" s="23" t="s">
        <v>42</v>
      </c>
      <c r="L168" s="23" t="s">
        <v>865</v>
      </c>
      <c r="M168" s="23" t="s">
        <v>1043</v>
      </c>
      <c r="N168" s="6" t="s">
        <v>45</v>
      </c>
      <c r="O168" s="25" t="s">
        <v>45</v>
      </c>
      <c r="P168" s="25"/>
      <c r="Q168" s="23" t="s">
        <v>1049</v>
      </c>
      <c r="R168" s="23" t="s">
        <v>1054</v>
      </c>
      <c r="S168" s="25" t="s">
        <v>1055</v>
      </c>
      <c r="T168" s="25" t="s">
        <v>1056</v>
      </c>
      <c r="U168" s="6">
        <v>1</v>
      </c>
      <c r="V168" s="23" t="s">
        <v>559</v>
      </c>
      <c r="W168" s="27">
        <v>45085</v>
      </c>
      <c r="X168" s="27">
        <v>45289</v>
      </c>
      <c r="Y168" s="6" t="s">
        <v>51</v>
      </c>
      <c r="Z168" s="25" t="s">
        <v>530</v>
      </c>
      <c r="AA168" s="25" t="s">
        <v>53</v>
      </c>
      <c r="AB168" s="28">
        <v>1</v>
      </c>
      <c r="AC168" s="29">
        <v>1</v>
      </c>
      <c r="AD168" s="23" t="s">
        <v>339</v>
      </c>
      <c r="AE168" s="23" t="s">
        <v>561</v>
      </c>
      <c r="AF168" s="30" t="s">
        <v>277</v>
      </c>
      <c r="AG168" s="31">
        <v>45306</v>
      </c>
      <c r="AH168" s="30" t="s">
        <v>562</v>
      </c>
      <c r="AI168" s="23" t="s">
        <v>1057</v>
      </c>
    </row>
    <row r="169" spans="1:35" ht="21" customHeight="1">
      <c r="A169" s="22">
        <v>45085</v>
      </c>
      <c r="B169" s="23" t="s">
        <v>36</v>
      </c>
      <c r="C169" s="23" t="s">
        <v>37</v>
      </c>
      <c r="D169" s="23">
        <v>113</v>
      </c>
      <c r="E169" s="6">
        <v>2023</v>
      </c>
      <c r="F169" s="6">
        <v>86</v>
      </c>
      <c r="G169" s="24" t="s">
        <v>297</v>
      </c>
      <c r="H169" s="6">
        <v>1</v>
      </c>
      <c r="I169" s="23" t="s">
        <v>40</v>
      </c>
      <c r="J169" s="23" t="s">
        <v>41</v>
      </c>
      <c r="K169" s="23" t="s">
        <v>42</v>
      </c>
      <c r="L169" s="23" t="s">
        <v>865</v>
      </c>
      <c r="M169" s="23" t="s">
        <v>1058</v>
      </c>
      <c r="N169" s="6" t="s">
        <v>45</v>
      </c>
      <c r="O169" s="25"/>
      <c r="P169" s="25"/>
      <c r="Q169" s="23" t="s">
        <v>1059</v>
      </c>
      <c r="R169" s="23" t="s">
        <v>1060</v>
      </c>
      <c r="S169" s="25" t="s">
        <v>1061</v>
      </c>
      <c r="T169" s="25" t="s">
        <v>1062</v>
      </c>
      <c r="U169" s="6">
        <v>1</v>
      </c>
      <c r="V169" s="23" t="s">
        <v>689</v>
      </c>
      <c r="W169" s="27">
        <v>45108</v>
      </c>
      <c r="X169" s="27">
        <v>45291</v>
      </c>
      <c r="Y169" s="6" t="s">
        <v>51</v>
      </c>
      <c r="Z169" s="25" t="s">
        <v>530</v>
      </c>
      <c r="AA169" s="25" t="s">
        <v>53</v>
      </c>
      <c r="AB169" s="28">
        <v>1</v>
      </c>
      <c r="AC169" s="29">
        <v>0.9</v>
      </c>
      <c r="AD169" s="23" t="s">
        <v>1063</v>
      </c>
      <c r="AE169" s="23" t="s">
        <v>313</v>
      </c>
      <c r="AF169" s="30" t="s">
        <v>277</v>
      </c>
      <c r="AG169" s="31">
        <v>45148</v>
      </c>
      <c r="AH169" s="30" t="s">
        <v>347</v>
      </c>
      <c r="AI169" s="23" t="s">
        <v>1064</v>
      </c>
    </row>
    <row r="170" spans="1:35" ht="21" customHeight="1">
      <c r="A170" s="22">
        <v>45085</v>
      </c>
      <c r="B170" s="23" t="s">
        <v>36</v>
      </c>
      <c r="C170" s="23" t="s">
        <v>37</v>
      </c>
      <c r="D170" s="23">
        <v>113</v>
      </c>
      <c r="E170" s="6">
        <v>2023</v>
      </c>
      <c r="F170" s="6">
        <v>86</v>
      </c>
      <c r="G170" s="24" t="s">
        <v>297</v>
      </c>
      <c r="H170" s="6">
        <v>2</v>
      </c>
      <c r="I170" s="23" t="s">
        <v>40</v>
      </c>
      <c r="J170" s="23" t="s">
        <v>41</v>
      </c>
      <c r="K170" s="23" t="s">
        <v>42</v>
      </c>
      <c r="L170" s="23" t="s">
        <v>865</v>
      </c>
      <c r="M170" s="23" t="s">
        <v>1058</v>
      </c>
      <c r="N170" s="6" t="s">
        <v>45</v>
      </c>
      <c r="O170" s="25"/>
      <c r="P170" s="25"/>
      <c r="Q170" s="23" t="s">
        <v>1059</v>
      </c>
      <c r="R170" s="23" t="s">
        <v>1065</v>
      </c>
      <c r="S170" s="25" t="s">
        <v>1066</v>
      </c>
      <c r="T170" s="25" t="s">
        <v>1067</v>
      </c>
      <c r="U170" s="6">
        <v>2</v>
      </c>
      <c r="V170" s="23" t="s">
        <v>689</v>
      </c>
      <c r="W170" s="27">
        <v>45108</v>
      </c>
      <c r="X170" s="27">
        <v>45350</v>
      </c>
      <c r="Y170" s="6" t="s">
        <v>51</v>
      </c>
      <c r="Z170" s="25" t="s">
        <v>530</v>
      </c>
      <c r="AA170" s="25" t="s">
        <v>53</v>
      </c>
      <c r="AB170" s="28">
        <v>1</v>
      </c>
      <c r="AC170" s="29">
        <v>0.9</v>
      </c>
      <c r="AD170" s="23" t="s">
        <v>1063</v>
      </c>
      <c r="AE170" s="23" t="s">
        <v>313</v>
      </c>
      <c r="AF170" s="30" t="s">
        <v>277</v>
      </c>
      <c r="AG170" s="31">
        <v>45335</v>
      </c>
      <c r="AH170" s="30" t="s">
        <v>347</v>
      </c>
      <c r="AI170" s="23" t="s">
        <v>1068</v>
      </c>
    </row>
    <row r="171" spans="1:35" ht="21" customHeight="1">
      <c r="A171" s="22">
        <v>45085</v>
      </c>
      <c r="B171" s="23" t="s">
        <v>36</v>
      </c>
      <c r="C171" s="23" t="s">
        <v>37</v>
      </c>
      <c r="D171" s="23">
        <v>113</v>
      </c>
      <c r="E171" s="6">
        <v>2023</v>
      </c>
      <c r="F171" s="6">
        <v>86</v>
      </c>
      <c r="G171" s="24" t="s">
        <v>307</v>
      </c>
      <c r="H171" s="6">
        <v>1</v>
      </c>
      <c r="I171" s="23" t="s">
        <v>40</v>
      </c>
      <c r="J171" s="23" t="s">
        <v>41</v>
      </c>
      <c r="K171" s="23" t="s">
        <v>42</v>
      </c>
      <c r="L171" s="23" t="s">
        <v>865</v>
      </c>
      <c r="M171" s="23" t="s">
        <v>1069</v>
      </c>
      <c r="N171" s="6" t="s">
        <v>45</v>
      </c>
      <c r="O171" s="25" t="s">
        <v>45</v>
      </c>
      <c r="P171" s="25"/>
      <c r="Q171" s="23" t="s">
        <v>1070</v>
      </c>
      <c r="R171" s="23" t="s">
        <v>1071</v>
      </c>
      <c r="S171" s="25" t="s">
        <v>1072</v>
      </c>
      <c r="T171" s="25" t="s">
        <v>1073</v>
      </c>
      <c r="U171" s="6">
        <v>1</v>
      </c>
      <c r="V171" s="23" t="s">
        <v>539</v>
      </c>
      <c r="W171" s="27">
        <v>45108</v>
      </c>
      <c r="X171" s="27">
        <v>45138</v>
      </c>
      <c r="Y171" s="6" t="s">
        <v>51</v>
      </c>
      <c r="Z171" s="25" t="s">
        <v>530</v>
      </c>
      <c r="AA171" s="25" t="s">
        <v>53</v>
      </c>
      <c r="AB171" s="28">
        <v>1</v>
      </c>
      <c r="AC171" s="29">
        <v>1</v>
      </c>
      <c r="AD171" s="23" t="s">
        <v>1063</v>
      </c>
      <c r="AE171" s="23" t="s">
        <v>189</v>
      </c>
      <c r="AF171" s="30" t="s">
        <v>277</v>
      </c>
      <c r="AG171" s="31">
        <v>45148</v>
      </c>
      <c r="AH171" s="30" t="s">
        <v>347</v>
      </c>
      <c r="AI171" s="23" t="s">
        <v>1074</v>
      </c>
    </row>
    <row r="172" spans="1:35" ht="21" customHeight="1">
      <c r="A172" s="22">
        <v>45085</v>
      </c>
      <c r="B172" s="23" t="s">
        <v>36</v>
      </c>
      <c r="C172" s="23" t="s">
        <v>37</v>
      </c>
      <c r="D172" s="23">
        <v>113</v>
      </c>
      <c r="E172" s="6">
        <v>2023</v>
      </c>
      <c r="F172" s="6">
        <v>86</v>
      </c>
      <c r="G172" s="24" t="s">
        <v>307</v>
      </c>
      <c r="H172" s="6">
        <v>2</v>
      </c>
      <c r="I172" s="23" t="s">
        <v>40</v>
      </c>
      <c r="J172" s="23" t="s">
        <v>41</v>
      </c>
      <c r="K172" s="23" t="s">
        <v>42</v>
      </c>
      <c r="L172" s="23" t="s">
        <v>865</v>
      </c>
      <c r="M172" s="23" t="s">
        <v>1069</v>
      </c>
      <c r="N172" s="6" t="s">
        <v>45</v>
      </c>
      <c r="O172" s="25" t="s">
        <v>45</v>
      </c>
      <c r="P172" s="25"/>
      <c r="Q172" s="23" t="s">
        <v>1070</v>
      </c>
      <c r="R172" s="23" t="s">
        <v>1075</v>
      </c>
      <c r="S172" s="25" t="s">
        <v>1076</v>
      </c>
      <c r="T172" s="25" t="s">
        <v>1077</v>
      </c>
      <c r="U172" s="6">
        <v>100</v>
      </c>
      <c r="V172" s="23" t="s">
        <v>539</v>
      </c>
      <c r="W172" s="27">
        <v>45085</v>
      </c>
      <c r="X172" s="27">
        <v>45260</v>
      </c>
      <c r="Y172" s="6" t="s">
        <v>51</v>
      </c>
      <c r="Z172" s="25" t="s">
        <v>530</v>
      </c>
      <c r="AA172" s="25" t="s">
        <v>53</v>
      </c>
      <c r="AB172" s="28">
        <v>1</v>
      </c>
      <c r="AC172" s="29">
        <v>1</v>
      </c>
      <c r="AD172" s="23" t="s">
        <v>1063</v>
      </c>
      <c r="AE172" s="23" t="s">
        <v>189</v>
      </c>
      <c r="AF172" s="30" t="s">
        <v>277</v>
      </c>
      <c r="AG172" s="31">
        <v>45273</v>
      </c>
      <c r="AH172" s="30" t="s">
        <v>347</v>
      </c>
      <c r="AI172" s="23" t="s">
        <v>1078</v>
      </c>
    </row>
    <row r="173" spans="1:35" ht="21" customHeight="1">
      <c r="A173" s="22">
        <v>45085</v>
      </c>
      <c r="B173" s="23" t="s">
        <v>36</v>
      </c>
      <c r="C173" s="23" t="s">
        <v>37</v>
      </c>
      <c r="D173" s="23">
        <v>113</v>
      </c>
      <c r="E173" s="6">
        <v>2023</v>
      </c>
      <c r="F173" s="6">
        <v>86</v>
      </c>
      <c r="G173" s="24" t="s">
        <v>307</v>
      </c>
      <c r="H173" s="6">
        <v>3</v>
      </c>
      <c r="I173" s="23" t="s">
        <v>40</v>
      </c>
      <c r="J173" s="23" t="s">
        <v>41</v>
      </c>
      <c r="K173" s="23" t="s">
        <v>42</v>
      </c>
      <c r="L173" s="23" t="s">
        <v>865</v>
      </c>
      <c r="M173" s="23" t="s">
        <v>1069</v>
      </c>
      <c r="N173" s="6" t="s">
        <v>45</v>
      </c>
      <c r="O173" s="25" t="s">
        <v>45</v>
      </c>
      <c r="P173" s="25"/>
      <c r="Q173" s="23" t="s">
        <v>1070</v>
      </c>
      <c r="R173" s="23" t="s">
        <v>1079</v>
      </c>
      <c r="S173" s="25" t="s">
        <v>1080</v>
      </c>
      <c r="T173" s="25" t="s">
        <v>1081</v>
      </c>
      <c r="U173" s="6">
        <v>2</v>
      </c>
      <c r="V173" s="23" t="s">
        <v>539</v>
      </c>
      <c r="W173" s="27">
        <v>45085</v>
      </c>
      <c r="X173" s="27">
        <v>45291</v>
      </c>
      <c r="Y173" s="6" t="s">
        <v>51</v>
      </c>
      <c r="Z173" s="25" t="s">
        <v>530</v>
      </c>
      <c r="AA173" s="25" t="s">
        <v>53</v>
      </c>
      <c r="AB173" s="28">
        <v>1</v>
      </c>
      <c r="AC173" s="29">
        <v>1</v>
      </c>
      <c r="AD173" s="23" t="s">
        <v>1063</v>
      </c>
      <c r="AE173" s="23" t="s">
        <v>189</v>
      </c>
      <c r="AF173" s="30" t="s">
        <v>277</v>
      </c>
      <c r="AG173" s="31">
        <v>45307</v>
      </c>
      <c r="AH173" s="30" t="s">
        <v>347</v>
      </c>
      <c r="AI173" s="23" t="s">
        <v>1082</v>
      </c>
    </row>
    <row r="174" spans="1:35" ht="21" customHeight="1">
      <c r="A174" s="22">
        <v>45085</v>
      </c>
      <c r="B174" s="23" t="s">
        <v>36</v>
      </c>
      <c r="C174" s="23" t="s">
        <v>37</v>
      </c>
      <c r="D174" s="23">
        <v>113</v>
      </c>
      <c r="E174" s="6">
        <v>2023</v>
      </c>
      <c r="F174" s="6">
        <v>86</v>
      </c>
      <c r="G174" s="24" t="s">
        <v>707</v>
      </c>
      <c r="H174" s="6">
        <v>1</v>
      </c>
      <c r="I174" s="23" t="s">
        <v>40</v>
      </c>
      <c r="J174" s="23" t="s">
        <v>41</v>
      </c>
      <c r="K174" s="23" t="s">
        <v>42</v>
      </c>
      <c r="L174" s="23" t="s">
        <v>865</v>
      </c>
      <c r="M174" s="23" t="s">
        <v>1083</v>
      </c>
      <c r="N174" s="6" t="s">
        <v>45</v>
      </c>
      <c r="O174" s="25" t="s">
        <v>45</v>
      </c>
      <c r="P174" s="25"/>
      <c r="Q174" s="23" t="s">
        <v>1084</v>
      </c>
      <c r="R174" s="23" t="s">
        <v>1085</v>
      </c>
      <c r="S174" s="25" t="s">
        <v>1086</v>
      </c>
      <c r="T174" s="25" t="s">
        <v>1087</v>
      </c>
      <c r="U174" s="6">
        <v>2</v>
      </c>
      <c r="V174" s="23" t="s">
        <v>539</v>
      </c>
      <c r="W174" s="27">
        <v>45085</v>
      </c>
      <c r="X174" s="27">
        <v>45260</v>
      </c>
      <c r="Y174" s="6" t="s">
        <v>51</v>
      </c>
      <c r="Z174" s="25" t="s">
        <v>530</v>
      </c>
      <c r="AA174" s="25" t="s">
        <v>53</v>
      </c>
      <c r="AB174" s="28">
        <v>1</v>
      </c>
      <c r="AC174" s="29">
        <v>1</v>
      </c>
      <c r="AD174" s="23" t="s">
        <v>1063</v>
      </c>
      <c r="AE174" s="23" t="s">
        <v>189</v>
      </c>
      <c r="AF174" s="30" t="s">
        <v>277</v>
      </c>
      <c r="AG174" s="31">
        <v>45273</v>
      </c>
      <c r="AH174" s="30" t="s">
        <v>347</v>
      </c>
      <c r="AI174" s="23" t="s">
        <v>1088</v>
      </c>
    </row>
    <row r="175" spans="1:35" ht="21" customHeight="1">
      <c r="A175" s="22">
        <v>45085</v>
      </c>
      <c r="B175" s="23" t="s">
        <v>36</v>
      </c>
      <c r="C175" s="23" t="s">
        <v>37</v>
      </c>
      <c r="D175" s="23">
        <v>113</v>
      </c>
      <c r="E175" s="6">
        <v>2023</v>
      </c>
      <c r="F175" s="6">
        <v>86</v>
      </c>
      <c r="G175" s="24" t="s">
        <v>707</v>
      </c>
      <c r="H175" s="6">
        <v>2</v>
      </c>
      <c r="I175" s="23" t="s">
        <v>40</v>
      </c>
      <c r="J175" s="23" t="s">
        <v>41</v>
      </c>
      <c r="K175" s="23" t="s">
        <v>42</v>
      </c>
      <c r="L175" s="23" t="s">
        <v>865</v>
      </c>
      <c r="M175" s="23" t="s">
        <v>1083</v>
      </c>
      <c r="N175" s="6" t="s">
        <v>45</v>
      </c>
      <c r="O175" s="25" t="s">
        <v>45</v>
      </c>
      <c r="P175" s="25"/>
      <c r="Q175" s="23" t="s">
        <v>1084</v>
      </c>
      <c r="R175" s="23" t="s">
        <v>1089</v>
      </c>
      <c r="S175" s="25" t="s">
        <v>1080</v>
      </c>
      <c r="T175" s="25" t="s">
        <v>1090</v>
      </c>
      <c r="U175" s="6">
        <v>2</v>
      </c>
      <c r="V175" s="23" t="s">
        <v>539</v>
      </c>
      <c r="W175" s="27">
        <v>45085</v>
      </c>
      <c r="X175" s="27">
        <v>45291</v>
      </c>
      <c r="Y175" s="6" t="s">
        <v>51</v>
      </c>
      <c r="Z175" s="25" t="s">
        <v>530</v>
      </c>
      <c r="AA175" s="25" t="s">
        <v>53</v>
      </c>
      <c r="AB175" s="28">
        <v>1</v>
      </c>
      <c r="AC175" s="29">
        <v>1</v>
      </c>
      <c r="AD175" s="23" t="s">
        <v>1063</v>
      </c>
      <c r="AE175" s="23" t="s">
        <v>189</v>
      </c>
      <c r="AF175" s="30" t="s">
        <v>277</v>
      </c>
      <c r="AG175" s="31">
        <v>45307</v>
      </c>
      <c r="AH175" s="30" t="s">
        <v>347</v>
      </c>
      <c r="AI175" s="23" t="s">
        <v>1091</v>
      </c>
    </row>
    <row r="176" spans="1:35" ht="21" customHeight="1">
      <c r="A176" s="22">
        <v>45085</v>
      </c>
      <c r="B176" s="23" t="s">
        <v>36</v>
      </c>
      <c r="C176" s="23" t="s">
        <v>37</v>
      </c>
      <c r="D176" s="23">
        <v>113</v>
      </c>
      <c r="E176" s="6">
        <v>2023</v>
      </c>
      <c r="F176" s="6">
        <v>86</v>
      </c>
      <c r="G176" s="24" t="s">
        <v>707</v>
      </c>
      <c r="H176" s="6">
        <v>3</v>
      </c>
      <c r="I176" s="23" t="s">
        <v>40</v>
      </c>
      <c r="J176" s="23" t="s">
        <v>41</v>
      </c>
      <c r="K176" s="23" t="s">
        <v>42</v>
      </c>
      <c r="L176" s="23" t="s">
        <v>865</v>
      </c>
      <c r="M176" s="23" t="s">
        <v>1083</v>
      </c>
      <c r="N176" s="6" t="s">
        <v>45</v>
      </c>
      <c r="O176" s="25" t="s">
        <v>45</v>
      </c>
      <c r="P176" s="25"/>
      <c r="Q176" s="23" t="s">
        <v>1084</v>
      </c>
      <c r="R176" s="23" t="s">
        <v>1092</v>
      </c>
      <c r="S176" s="25" t="s">
        <v>1093</v>
      </c>
      <c r="T176" s="25" t="s">
        <v>1094</v>
      </c>
      <c r="U176" s="6">
        <v>6</v>
      </c>
      <c r="V176" s="23" t="s">
        <v>1095</v>
      </c>
      <c r="W176" s="27">
        <v>45085</v>
      </c>
      <c r="X176" s="27">
        <v>45291</v>
      </c>
      <c r="Y176" s="6" t="s">
        <v>51</v>
      </c>
      <c r="Z176" s="25" t="s">
        <v>530</v>
      </c>
      <c r="AA176" s="25" t="s">
        <v>53</v>
      </c>
      <c r="AB176" s="28">
        <v>1</v>
      </c>
      <c r="AC176" s="29">
        <v>1</v>
      </c>
      <c r="AD176" s="23" t="s">
        <v>190</v>
      </c>
      <c r="AE176" s="23" t="s">
        <v>746</v>
      </c>
      <c r="AF176" s="30" t="s">
        <v>277</v>
      </c>
      <c r="AG176" s="31">
        <v>45307</v>
      </c>
      <c r="AH176" s="30" t="s">
        <v>347</v>
      </c>
      <c r="AI176" s="23" t="s">
        <v>1096</v>
      </c>
    </row>
    <row r="177" spans="1:35" ht="21" customHeight="1">
      <c r="A177" s="22">
        <v>45085</v>
      </c>
      <c r="B177" s="23" t="s">
        <v>36</v>
      </c>
      <c r="C177" s="23" t="s">
        <v>37</v>
      </c>
      <c r="D177" s="23">
        <v>113</v>
      </c>
      <c r="E177" s="6">
        <v>2023</v>
      </c>
      <c r="F177" s="6">
        <v>86</v>
      </c>
      <c r="G177" s="24" t="s">
        <v>320</v>
      </c>
      <c r="H177" s="6">
        <v>1</v>
      </c>
      <c r="I177" s="23" t="s">
        <v>40</v>
      </c>
      <c r="J177" s="23" t="s">
        <v>41</v>
      </c>
      <c r="K177" s="23" t="s">
        <v>42</v>
      </c>
      <c r="L177" s="23" t="s">
        <v>865</v>
      </c>
      <c r="M177" s="23" t="s">
        <v>1097</v>
      </c>
      <c r="N177" s="6" t="s">
        <v>45</v>
      </c>
      <c r="O177" s="25"/>
      <c r="P177" s="25"/>
      <c r="Q177" s="23" t="s">
        <v>1098</v>
      </c>
      <c r="R177" s="23" t="s">
        <v>1099</v>
      </c>
      <c r="S177" s="25" t="s">
        <v>1100</v>
      </c>
      <c r="T177" s="25" t="s">
        <v>1100</v>
      </c>
      <c r="U177" s="6">
        <v>1</v>
      </c>
      <c r="V177" s="23" t="s">
        <v>1101</v>
      </c>
      <c r="W177" s="27">
        <v>45108</v>
      </c>
      <c r="X177" s="27">
        <v>45169</v>
      </c>
      <c r="Y177" s="6" t="s">
        <v>51</v>
      </c>
      <c r="Z177" s="25" t="s">
        <v>530</v>
      </c>
      <c r="AA177" s="25" t="s">
        <v>53</v>
      </c>
      <c r="AB177" s="28">
        <v>1</v>
      </c>
      <c r="AC177" s="29">
        <v>1</v>
      </c>
      <c r="AD177" s="23" t="s">
        <v>1063</v>
      </c>
      <c r="AE177" s="23" t="s">
        <v>1102</v>
      </c>
      <c r="AF177" s="30" t="s">
        <v>277</v>
      </c>
      <c r="AG177" s="31">
        <v>45180</v>
      </c>
      <c r="AH177" s="30" t="s">
        <v>347</v>
      </c>
      <c r="AI177" s="23" t="s">
        <v>1103</v>
      </c>
    </row>
    <row r="178" spans="1:35" ht="21" customHeight="1">
      <c r="A178" s="22">
        <v>45085</v>
      </c>
      <c r="B178" s="23" t="s">
        <v>36</v>
      </c>
      <c r="C178" s="23" t="s">
        <v>37</v>
      </c>
      <c r="D178" s="23">
        <v>113</v>
      </c>
      <c r="E178" s="6">
        <v>2023</v>
      </c>
      <c r="F178" s="6">
        <v>86</v>
      </c>
      <c r="G178" s="24" t="s">
        <v>320</v>
      </c>
      <c r="H178" s="6">
        <v>2</v>
      </c>
      <c r="I178" s="23" t="s">
        <v>40</v>
      </c>
      <c r="J178" s="23" t="s">
        <v>41</v>
      </c>
      <c r="K178" s="23" t="s">
        <v>42</v>
      </c>
      <c r="L178" s="23" t="s">
        <v>865</v>
      </c>
      <c r="M178" s="23" t="s">
        <v>1097</v>
      </c>
      <c r="N178" s="6" t="s">
        <v>45</v>
      </c>
      <c r="O178" s="25"/>
      <c r="P178" s="25"/>
      <c r="Q178" s="23" t="s">
        <v>1098</v>
      </c>
      <c r="R178" s="23" t="s">
        <v>1104</v>
      </c>
      <c r="S178" s="25" t="s">
        <v>1105</v>
      </c>
      <c r="T178" s="25" t="s">
        <v>1106</v>
      </c>
      <c r="U178" s="6">
        <v>1</v>
      </c>
      <c r="V178" s="23" t="s">
        <v>1101</v>
      </c>
      <c r="W178" s="27">
        <v>45108</v>
      </c>
      <c r="X178" s="27">
        <v>45275</v>
      </c>
      <c r="Y178" s="6" t="s">
        <v>51</v>
      </c>
      <c r="Z178" s="25" t="s">
        <v>530</v>
      </c>
      <c r="AA178" s="25" t="s">
        <v>53</v>
      </c>
      <c r="AB178" s="28">
        <v>1</v>
      </c>
      <c r="AC178" s="29">
        <v>1</v>
      </c>
      <c r="AD178" s="23" t="s">
        <v>1063</v>
      </c>
      <c r="AE178" s="23" t="s">
        <v>1102</v>
      </c>
      <c r="AF178" s="30" t="s">
        <v>277</v>
      </c>
      <c r="AG178" s="31">
        <v>45306</v>
      </c>
      <c r="AH178" s="30" t="s">
        <v>1107</v>
      </c>
      <c r="AI178" s="23" t="s">
        <v>1108</v>
      </c>
    </row>
    <row r="179" spans="1:35" ht="21" customHeight="1">
      <c r="A179" s="22">
        <v>45085</v>
      </c>
      <c r="B179" s="23" t="s">
        <v>36</v>
      </c>
      <c r="C179" s="23" t="s">
        <v>37</v>
      </c>
      <c r="D179" s="23">
        <v>113</v>
      </c>
      <c r="E179" s="6">
        <v>2023</v>
      </c>
      <c r="F179" s="6">
        <v>86</v>
      </c>
      <c r="G179" s="24" t="s">
        <v>320</v>
      </c>
      <c r="H179" s="6">
        <v>3</v>
      </c>
      <c r="I179" s="23" t="s">
        <v>40</v>
      </c>
      <c r="J179" s="23" t="s">
        <v>41</v>
      </c>
      <c r="K179" s="23" t="s">
        <v>42</v>
      </c>
      <c r="L179" s="23" t="s">
        <v>865</v>
      </c>
      <c r="M179" s="23" t="s">
        <v>1097</v>
      </c>
      <c r="N179" s="6" t="s">
        <v>45</v>
      </c>
      <c r="O179" s="25"/>
      <c r="P179" s="25"/>
      <c r="Q179" s="23" t="s">
        <v>1098</v>
      </c>
      <c r="R179" s="23" t="s">
        <v>1109</v>
      </c>
      <c r="S179" s="25" t="s">
        <v>1110</v>
      </c>
      <c r="T179" s="25" t="s">
        <v>1106</v>
      </c>
      <c r="U179" s="6">
        <v>1</v>
      </c>
      <c r="V179" s="23" t="s">
        <v>1111</v>
      </c>
      <c r="W179" s="27">
        <v>45108</v>
      </c>
      <c r="X179" s="27">
        <v>45260</v>
      </c>
      <c r="Y179" s="6" t="s">
        <v>51</v>
      </c>
      <c r="Z179" s="25" t="s">
        <v>530</v>
      </c>
      <c r="AA179" s="25" t="s">
        <v>53</v>
      </c>
      <c r="AB179" s="28">
        <v>1</v>
      </c>
      <c r="AC179" s="29">
        <v>1</v>
      </c>
      <c r="AD179" s="23" t="s">
        <v>1063</v>
      </c>
      <c r="AE179" s="23" t="s">
        <v>754</v>
      </c>
      <c r="AF179" s="30" t="s">
        <v>277</v>
      </c>
      <c r="AG179" s="31">
        <v>45273</v>
      </c>
      <c r="AH179" s="30" t="s">
        <v>347</v>
      </c>
      <c r="AI179" s="23" t="s">
        <v>1112</v>
      </c>
    </row>
    <row r="180" spans="1:35" ht="21" customHeight="1">
      <c r="A180" s="22">
        <v>45085</v>
      </c>
      <c r="B180" s="23" t="s">
        <v>36</v>
      </c>
      <c r="C180" s="23" t="s">
        <v>37</v>
      </c>
      <c r="D180" s="23">
        <v>113</v>
      </c>
      <c r="E180" s="6">
        <v>2023</v>
      </c>
      <c r="F180" s="6">
        <v>86</v>
      </c>
      <c r="G180" s="24" t="s">
        <v>1113</v>
      </c>
      <c r="H180" s="6">
        <v>1</v>
      </c>
      <c r="I180" s="23" t="s">
        <v>40</v>
      </c>
      <c r="J180" s="23" t="s">
        <v>41</v>
      </c>
      <c r="K180" s="23" t="s">
        <v>42</v>
      </c>
      <c r="L180" s="23" t="s">
        <v>865</v>
      </c>
      <c r="M180" s="23" t="s">
        <v>1114</v>
      </c>
      <c r="N180" s="6" t="s">
        <v>45</v>
      </c>
      <c r="O180" s="25"/>
      <c r="P180" s="25"/>
      <c r="Q180" s="23" t="s">
        <v>1115</v>
      </c>
      <c r="R180" s="23" t="s">
        <v>1116</v>
      </c>
      <c r="S180" s="25" t="s">
        <v>1117</v>
      </c>
      <c r="T180" s="25" t="s">
        <v>1118</v>
      </c>
      <c r="U180" s="6">
        <v>1</v>
      </c>
      <c r="V180" s="23" t="s">
        <v>1119</v>
      </c>
      <c r="W180" s="27">
        <v>45085</v>
      </c>
      <c r="X180" s="27">
        <v>45291</v>
      </c>
      <c r="Y180" s="6" t="s">
        <v>51</v>
      </c>
      <c r="Z180" s="25" t="s">
        <v>530</v>
      </c>
      <c r="AA180" s="25" t="s">
        <v>53</v>
      </c>
      <c r="AB180" s="28">
        <v>1</v>
      </c>
      <c r="AC180" s="29">
        <v>1</v>
      </c>
      <c r="AD180" s="23" t="s">
        <v>1120</v>
      </c>
      <c r="AE180" s="23" t="s">
        <v>1120</v>
      </c>
      <c r="AF180" s="30" t="s">
        <v>277</v>
      </c>
      <c r="AG180" s="31">
        <v>45146</v>
      </c>
      <c r="AH180" s="30" t="s">
        <v>278</v>
      </c>
      <c r="AI180" s="23" t="s">
        <v>1121</v>
      </c>
    </row>
    <row r="181" spans="1:35" ht="21" customHeight="1">
      <c r="A181" s="22">
        <v>45085</v>
      </c>
      <c r="B181" s="23" t="s">
        <v>36</v>
      </c>
      <c r="C181" s="23" t="s">
        <v>37</v>
      </c>
      <c r="D181" s="23">
        <v>113</v>
      </c>
      <c r="E181" s="6">
        <v>2023</v>
      </c>
      <c r="F181" s="6">
        <v>86</v>
      </c>
      <c r="G181" s="24" t="s">
        <v>1113</v>
      </c>
      <c r="H181" s="6">
        <v>2</v>
      </c>
      <c r="I181" s="23" t="s">
        <v>40</v>
      </c>
      <c r="J181" s="23" t="s">
        <v>41</v>
      </c>
      <c r="K181" s="23" t="s">
        <v>42</v>
      </c>
      <c r="L181" s="23" t="s">
        <v>865</v>
      </c>
      <c r="M181" s="23" t="s">
        <v>1114</v>
      </c>
      <c r="N181" s="6" t="s">
        <v>45</v>
      </c>
      <c r="O181" s="25"/>
      <c r="P181" s="25"/>
      <c r="Q181" s="23" t="s">
        <v>1122</v>
      </c>
      <c r="R181" s="23" t="s">
        <v>1123</v>
      </c>
      <c r="S181" s="25" t="s">
        <v>1124</v>
      </c>
      <c r="T181" s="25" t="s">
        <v>1125</v>
      </c>
      <c r="U181" s="6">
        <v>1</v>
      </c>
      <c r="V181" s="23" t="s">
        <v>1119</v>
      </c>
      <c r="W181" s="27">
        <v>45260</v>
      </c>
      <c r="X181" s="27">
        <v>45322</v>
      </c>
      <c r="Y181" s="6" t="s">
        <v>51</v>
      </c>
      <c r="Z181" s="25" t="s">
        <v>530</v>
      </c>
      <c r="AA181" s="25" t="s">
        <v>53</v>
      </c>
      <c r="AB181" s="28">
        <v>1</v>
      </c>
      <c r="AC181" s="29">
        <v>1</v>
      </c>
      <c r="AD181" s="23" t="s">
        <v>1120</v>
      </c>
      <c r="AE181" s="23" t="s">
        <v>1120</v>
      </c>
      <c r="AF181" s="30" t="s">
        <v>277</v>
      </c>
      <c r="AG181" s="31">
        <v>45271</v>
      </c>
      <c r="AH181" s="30" t="s">
        <v>278</v>
      </c>
      <c r="AI181" s="23" t="s">
        <v>1126</v>
      </c>
    </row>
    <row r="182" spans="1:35" ht="21" customHeight="1">
      <c r="A182" s="22">
        <v>45085</v>
      </c>
      <c r="B182" s="23" t="s">
        <v>36</v>
      </c>
      <c r="C182" s="23" t="s">
        <v>37</v>
      </c>
      <c r="D182" s="23">
        <v>113</v>
      </c>
      <c r="E182" s="6">
        <v>2023</v>
      </c>
      <c r="F182" s="6">
        <v>86</v>
      </c>
      <c r="G182" s="24" t="s">
        <v>1113</v>
      </c>
      <c r="H182" s="6">
        <v>3</v>
      </c>
      <c r="I182" s="23" t="s">
        <v>40</v>
      </c>
      <c r="J182" s="23" t="s">
        <v>41</v>
      </c>
      <c r="K182" s="23" t="s">
        <v>42</v>
      </c>
      <c r="L182" s="23" t="s">
        <v>865</v>
      </c>
      <c r="M182" s="23" t="s">
        <v>1114</v>
      </c>
      <c r="N182" s="6" t="s">
        <v>45</v>
      </c>
      <c r="O182" s="25"/>
      <c r="P182" s="25"/>
      <c r="Q182" s="23" t="s">
        <v>1115</v>
      </c>
      <c r="R182" s="23" t="s">
        <v>1127</v>
      </c>
      <c r="S182" s="25" t="s">
        <v>1128</v>
      </c>
      <c r="T182" s="25" t="s">
        <v>1129</v>
      </c>
      <c r="U182" s="6">
        <v>1</v>
      </c>
      <c r="V182" s="23" t="s">
        <v>1119</v>
      </c>
      <c r="W182" s="27">
        <v>45200</v>
      </c>
      <c r="X182" s="27">
        <v>45322</v>
      </c>
      <c r="Y182" s="6" t="s">
        <v>51</v>
      </c>
      <c r="Z182" s="25" t="s">
        <v>530</v>
      </c>
      <c r="AA182" s="25" t="s">
        <v>53</v>
      </c>
      <c r="AB182" s="28">
        <v>1</v>
      </c>
      <c r="AC182" s="29">
        <v>1</v>
      </c>
      <c r="AD182" s="23" t="s">
        <v>1120</v>
      </c>
      <c r="AE182" s="23" t="s">
        <v>1120</v>
      </c>
      <c r="AF182" s="30" t="s">
        <v>277</v>
      </c>
      <c r="AG182" s="31">
        <v>45286</v>
      </c>
      <c r="AH182" s="30" t="s">
        <v>278</v>
      </c>
      <c r="AI182" s="23" t="s">
        <v>1130</v>
      </c>
    </row>
    <row r="183" spans="1:35" ht="21" customHeight="1">
      <c r="A183" s="22">
        <v>45085</v>
      </c>
      <c r="B183" s="23" t="s">
        <v>36</v>
      </c>
      <c r="C183" s="23" t="s">
        <v>37</v>
      </c>
      <c r="D183" s="23">
        <v>113</v>
      </c>
      <c r="E183" s="6">
        <v>2023</v>
      </c>
      <c r="F183" s="6">
        <v>86</v>
      </c>
      <c r="G183" s="24" t="s">
        <v>1113</v>
      </c>
      <c r="H183" s="6">
        <v>4</v>
      </c>
      <c r="I183" s="23" t="s">
        <v>40</v>
      </c>
      <c r="J183" s="23" t="s">
        <v>41</v>
      </c>
      <c r="K183" s="23" t="s">
        <v>42</v>
      </c>
      <c r="L183" s="23" t="s">
        <v>865</v>
      </c>
      <c r="M183" s="23" t="s">
        <v>1114</v>
      </c>
      <c r="N183" s="6" t="s">
        <v>45</v>
      </c>
      <c r="O183" s="25"/>
      <c r="P183" s="25"/>
      <c r="Q183" s="23" t="s">
        <v>1115</v>
      </c>
      <c r="R183" s="23" t="s">
        <v>1131</v>
      </c>
      <c r="S183" s="25" t="s">
        <v>1132</v>
      </c>
      <c r="T183" s="25" t="s">
        <v>1133</v>
      </c>
      <c r="U183" s="6">
        <v>1</v>
      </c>
      <c r="V183" s="23" t="s">
        <v>1119</v>
      </c>
      <c r="W183" s="27">
        <v>45261</v>
      </c>
      <c r="X183" s="27">
        <v>45352</v>
      </c>
      <c r="Y183" s="6" t="s">
        <v>51</v>
      </c>
      <c r="Z183" s="25" t="s">
        <v>530</v>
      </c>
      <c r="AA183" s="25" t="s">
        <v>53</v>
      </c>
      <c r="AB183" s="28">
        <v>1</v>
      </c>
      <c r="AC183" s="29">
        <v>1</v>
      </c>
      <c r="AD183" s="23" t="s">
        <v>1120</v>
      </c>
      <c r="AE183" s="23" t="s">
        <v>1120</v>
      </c>
      <c r="AF183" s="30" t="s">
        <v>277</v>
      </c>
      <c r="AG183" s="31">
        <v>45341</v>
      </c>
      <c r="AH183" s="30" t="s">
        <v>278</v>
      </c>
      <c r="AI183" s="23" t="s">
        <v>1134</v>
      </c>
    </row>
    <row r="184" spans="1:35" ht="21" customHeight="1">
      <c r="A184" s="22">
        <v>45085</v>
      </c>
      <c r="B184" s="23" t="s">
        <v>36</v>
      </c>
      <c r="C184" s="23" t="s">
        <v>37</v>
      </c>
      <c r="D184" s="23">
        <v>113</v>
      </c>
      <c r="E184" s="6">
        <v>2023</v>
      </c>
      <c r="F184" s="6">
        <v>86</v>
      </c>
      <c r="G184" s="24" t="s">
        <v>1113</v>
      </c>
      <c r="H184" s="6">
        <v>5</v>
      </c>
      <c r="I184" s="23" t="s">
        <v>40</v>
      </c>
      <c r="J184" s="23" t="s">
        <v>41</v>
      </c>
      <c r="K184" s="23" t="s">
        <v>42</v>
      </c>
      <c r="L184" s="23" t="s">
        <v>865</v>
      </c>
      <c r="M184" s="23" t="s">
        <v>1114</v>
      </c>
      <c r="N184" s="6" t="s">
        <v>45</v>
      </c>
      <c r="O184" s="25"/>
      <c r="P184" s="25"/>
      <c r="Q184" s="23" t="s">
        <v>1115</v>
      </c>
      <c r="R184" s="23" t="s">
        <v>1135</v>
      </c>
      <c r="S184" s="25" t="s">
        <v>1136</v>
      </c>
      <c r="T184" s="25" t="s">
        <v>1137</v>
      </c>
      <c r="U184" s="6">
        <v>1</v>
      </c>
      <c r="V184" s="23" t="s">
        <v>1119</v>
      </c>
      <c r="W184" s="27">
        <v>45323</v>
      </c>
      <c r="X184" s="27">
        <v>45352</v>
      </c>
      <c r="Y184" s="6" t="s">
        <v>51</v>
      </c>
      <c r="Z184" s="25" t="s">
        <v>530</v>
      </c>
      <c r="AA184" s="25" t="s">
        <v>53</v>
      </c>
      <c r="AB184" s="28">
        <v>1</v>
      </c>
      <c r="AC184" s="29">
        <v>1</v>
      </c>
      <c r="AD184" s="23" t="s">
        <v>1120</v>
      </c>
      <c r="AE184" s="23" t="s">
        <v>1120</v>
      </c>
      <c r="AF184" s="30" t="s">
        <v>277</v>
      </c>
      <c r="AG184" s="31">
        <v>45341</v>
      </c>
      <c r="AH184" s="30" t="s">
        <v>278</v>
      </c>
      <c r="AI184" s="23" t="s">
        <v>1138</v>
      </c>
    </row>
    <row r="185" spans="1:35" ht="21" customHeight="1">
      <c r="A185" s="22">
        <v>45085</v>
      </c>
      <c r="B185" s="23" t="s">
        <v>36</v>
      </c>
      <c r="C185" s="23" t="s">
        <v>37</v>
      </c>
      <c r="D185" s="23">
        <v>113</v>
      </c>
      <c r="E185" s="6">
        <v>2023</v>
      </c>
      <c r="F185" s="6">
        <v>86</v>
      </c>
      <c r="G185" s="24" t="s">
        <v>1139</v>
      </c>
      <c r="H185" s="6">
        <v>1</v>
      </c>
      <c r="I185" s="23" t="s">
        <v>40</v>
      </c>
      <c r="J185" s="23" t="s">
        <v>41</v>
      </c>
      <c r="K185" s="23" t="s">
        <v>42</v>
      </c>
      <c r="L185" s="23" t="s">
        <v>865</v>
      </c>
      <c r="M185" s="23" t="s">
        <v>1140</v>
      </c>
      <c r="N185" s="6" t="s">
        <v>45</v>
      </c>
      <c r="O185" s="25" t="s">
        <v>45</v>
      </c>
      <c r="P185" s="6" t="s">
        <v>45</v>
      </c>
      <c r="Q185" s="23" t="s">
        <v>1141</v>
      </c>
      <c r="R185" s="23" t="s">
        <v>1142</v>
      </c>
      <c r="S185" s="25" t="s">
        <v>1143</v>
      </c>
      <c r="T185" s="25" t="s">
        <v>1143</v>
      </c>
      <c r="U185" s="6">
        <v>1</v>
      </c>
      <c r="V185" s="23" t="s">
        <v>1144</v>
      </c>
      <c r="W185" s="27">
        <v>45085</v>
      </c>
      <c r="X185" s="27">
        <v>45138</v>
      </c>
      <c r="Y185" s="6" t="s">
        <v>51</v>
      </c>
      <c r="Z185" s="25" t="s">
        <v>530</v>
      </c>
      <c r="AA185" s="25" t="s">
        <v>53</v>
      </c>
      <c r="AB185" s="28">
        <v>1</v>
      </c>
      <c r="AC185" s="29">
        <v>1</v>
      </c>
      <c r="AD185" s="23" t="s">
        <v>339</v>
      </c>
      <c r="AE185" s="23" t="s">
        <v>338</v>
      </c>
      <c r="AF185" s="30" t="s">
        <v>277</v>
      </c>
      <c r="AG185" s="31">
        <v>45147</v>
      </c>
      <c r="AH185" s="30" t="s">
        <v>562</v>
      </c>
      <c r="AI185" s="23" t="s">
        <v>1145</v>
      </c>
    </row>
    <row r="186" spans="1:35" ht="21" customHeight="1">
      <c r="A186" s="22">
        <v>45085</v>
      </c>
      <c r="B186" s="23" t="s">
        <v>36</v>
      </c>
      <c r="C186" s="23" t="s">
        <v>37</v>
      </c>
      <c r="D186" s="23">
        <v>113</v>
      </c>
      <c r="E186" s="6">
        <v>2023</v>
      </c>
      <c r="F186" s="6">
        <v>86</v>
      </c>
      <c r="G186" s="24" t="s">
        <v>1139</v>
      </c>
      <c r="H186" s="6">
        <v>2</v>
      </c>
      <c r="I186" s="23" t="s">
        <v>40</v>
      </c>
      <c r="J186" s="23" t="s">
        <v>41</v>
      </c>
      <c r="K186" s="23" t="s">
        <v>42</v>
      </c>
      <c r="L186" s="23" t="s">
        <v>865</v>
      </c>
      <c r="M186" s="23" t="s">
        <v>1140</v>
      </c>
      <c r="N186" s="6" t="s">
        <v>45</v>
      </c>
      <c r="O186" s="25" t="s">
        <v>45</v>
      </c>
      <c r="P186" s="25" t="s">
        <v>45</v>
      </c>
      <c r="Q186" s="23" t="s">
        <v>1141</v>
      </c>
      <c r="R186" s="23" t="s">
        <v>1146</v>
      </c>
      <c r="S186" s="25" t="s">
        <v>1147</v>
      </c>
      <c r="T186" s="25" t="s">
        <v>1147</v>
      </c>
      <c r="U186" s="6">
        <v>1</v>
      </c>
      <c r="V186" s="23" t="s">
        <v>1144</v>
      </c>
      <c r="W186" s="27">
        <v>45085</v>
      </c>
      <c r="X186" s="27">
        <v>45275</v>
      </c>
      <c r="Y186" s="6" t="s">
        <v>51</v>
      </c>
      <c r="Z186" s="25" t="s">
        <v>530</v>
      </c>
      <c r="AA186" s="25" t="s">
        <v>53</v>
      </c>
      <c r="AB186" s="28">
        <v>1</v>
      </c>
      <c r="AC186" s="29">
        <v>1</v>
      </c>
      <c r="AD186" s="23" t="s">
        <v>339</v>
      </c>
      <c r="AE186" s="23" t="s">
        <v>338</v>
      </c>
      <c r="AF186" s="30" t="s">
        <v>277</v>
      </c>
      <c r="AG186" s="31">
        <v>45306</v>
      </c>
      <c r="AH186" s="30" t="s">
        <v>562</v>
      </c>
      <c r="AI186" s="23" t="s">
        <v>1148</v>
      </c>
    </row>
    <row r="187" spans="1:35" ht="21" customHeight="1">
      <c r="A187" s="22">
        <v>45085</v>
      </c>
      <c r="B187" s="23" t="s">
        <v>36</v>
      </c>
      <c r="C187" s="23" t="s">
        <v>37</v>
      </c>
      <c r="D187" s="23">
        <v>113</v>
      </c>
      <c r="E187" s="6">
        <v>2023</v>
      </c>
      <c r="F187" s="6">
        <v>86</v>
      </c>
      <c r="G187" s="24" t="s">
        <v>1149</v>
      </c>
      <c r="H187" s="6">
        <v>1</v>
      </c>
      <c r="I187" s="23" t="s">
        <v>40</v>
      </c>
      <c r="J187" s="23" t="s">
        <v>41</v>
      </c>
      <c r="K187" s="23" t="s">
        <v>42</v>
      </c>
      <c r="L187" s="23" t="s">
        <v>865</v>
      </c>
      <c r="M187" s="23" t="s">
        <v>1150</v>
      </c>
      <c r="N187" s="6" t="s">
        <v>45</v>
      </c>
      <c r="O187" s="25" t="s">
        <v>45</v>
      </c>
      <c r="P187" s="25"/>
      <c r="Q187" s="23" t="s">
        <v>1151</v>
      </c>
      <c r="R187" s="23" t="s">
        <v>1152</v>
      </c>
      <c r="S187" s="25" t="s">
        <v>1153</v>
      </c>
      <c r="T187" s="25" t="s">
        <v>1154</v>
      </c>
      <c r="U187" s="6">
        <v>1</v>
      </c>
      <c r="V187" s="23" t="s">
        <v>1144</v>
      </c>
      <c r="W187" s="27">
        <v>45085</v>
      </c>
      <c r="X187" s="27">
        <v>45275</v>
      </c>
      <c r="Y187" s="6" t="s">
        <v>51</v>
      </c>
      <c r="Z187" s="25" t="s">
        <v>530</v>
      </c>
      <c r="AA187" s="25" t="s">
        <v>53</v>
      </c>
      <c r="AB187" s="28">
        <v>1</v>
      </c>
      <c r="AC187" s="29">
        <v>1</v>
      </c>
      <c r="AD187" s="23" t="s">
        <v>339</v>
      </c>
      <c r="AE187" s="23" t="s">
        <v>338</v>
      </c>
      <c r="AF187" s="30" t="s">
        <v>277</v>
      </c>
      <c r="AG187" s="31">
        <v>45306</v>
      </c>
      <c r="AH187" s="30" t="s">
        <v>562</v>
      </c>
      <c r="AI187" s="23" t="s">
        <v>1155</v>
      </c>
    </row>
    <row r="188" spans="1:35" ht="21" customHeight="1">
      <c r="A188" s="22">
        <v>45204</v>
      </c>
      <c r="B188" s="23" t="s">
        <v>36</v>
      </c>
      <c r="C188" s="23" t="s">
        <v>37</v>
      </c>
      <c r="D188" s="23">
        <v>113</v>
      </c>
      <c r="E188" s="6">
        <v>2023</v>
      </c>
      <c r="F188" s="6">
        <v>90</v>
      </c>
      <c r="G188" s="24" t="s">
        <v>1156</v>
      </c>
      <c r="H188" s="6">
        <v>1</v>
      </c>
      <c r="I188" s="23" t="s">
        <v>40</v>
      </c>
      <c r="J188" s="23" t="s">
        <v>1157</v>
      </c>
      <c r="K188" s="23" t="s">
        <v>42</v>
      </c>
      <c r="L188" s="23" t="s">
        <v>865</v>
      </c>
      <c r="M188" s="23" t="s">
        <v>1158</v>
      </c>
      <c r="N188" s="6" t="s">
        <v>45</v>
      </c>
      <c r="O188" s="25" t="s">
        <v>45</v>
      </c>
      <c r="P188" s="25" t="s">
        <v>45</v>
      </c>
      <c r="Q188" s="23" t="s">
        <v>1159</v>
      </c>
      <c r="R188" s="23" t="s">
        <v>1160</v>
      </c>
      <c r="S188" s="25" t="s">
        <v>1161</v>
      </c>
      <c r="T188" s="25" t="s">
        <v>1162</v>
      </c>
      <c r="U188" s="29">
        <v>1</v>
      </c>
      <c r="V188" s="23" t="s">
        <v>1163</v>
      </c>
      <c r="W188" s="27">
        <v>45216</v>
      </c>
      <c r="X188" s="27">
        <v>45322</v>
      </c>
      <c r="Y188" s="6" t="s">
        <v>51</v>
      </c>
      <c r="Z188" s="25" t="s">
        <v>928</v>
      </c>
      <c r="AA188" s="25" t="s">
        <v>53</v>
      </c>
      <c r="AB188" s="28">
        <v>1</v>
      </c>
      <c r="AC188" s="29">
        <v>1</v>
      </c>
      <c r="AD188" s="23" t="s">
        <v>109</v>
      </c>
      <c r="AE188" s="23" t="s">
        <v>1164</v>
      </c>
      <c r="AF188" s="30" t="s">
        <v>277</v>
      </c>
      <c r="AG188" s="31">
        <v>45334</v>
      </c>
      <c r="AH188" s="30" t="s">
        <v>1008</v>
      </c>
      <c r="AI188" s="23" t="s">
        <v>1165</v>
      </c>
    </row>
    <row r="189" spans="1:35" ht="21" customHeight="1">
      <c r="A189" s="22">
        <v>45204</v>
      </c>
      <c r="B189" s="23" t="s">
        <v>36</v>
      </c>
      <c r="C189" s="23" t="s">
        <v>37</v>
      </c>
      <c r="D189" s="23">
        <v>113</v>
      </c>
      <c r="E189" s="6">
        <v>2023</v>
      </c>
      <c r="F189" s="6">
        <v>90</v>
      </c>
      <c r="G189" s="24" t="s">
        <v>1156</v>
      </c>
      <c r="H189" s="6">
        <v>2</v>
      </c>
      <c r="I189" s="23" t="s">
        <v>40</v>
      </c>
      <c r="J189" s="23" t="s">
        <v>1157</v>
      </c>
      <c r="K189" s="23" t="s">
        <v>42</v>
      </c>
      <c r="L189" s="23" t="s">
        <v>865</v>
      </c>
      <c r="M189" s="23" t="s">
        <v>1158</v>
      </c>
      <c r="N189" s="6" t="s">
        <v>45</v>
      </c>
      <c r="O189" s="25" t="s">
        <v>45</v>
      </c>
      <c r="P189" s="25" t="s">
        <v>45</v>
      </c>
      <c r="Q189" s="23" t="s">
        <v>1159</v>
      </c>
      <c r="R189" s="23" t="s">
        <v>1166</v>
      </c>
      <c r="S189" s="25" t="s">
        <v>1167</v>
      </c>
      <c r="T189" s="25" t="s">
        <v>1168</v>
      </c>
      <c r="U189" s="29">
        <v>1</v>
      </c>
      <c r="V189" s="23" t="s">
        <v>1163</v>
      </c>
      <c r="W189" s="27">
        <v>45216</v>
      </c>
      <c r="X189" s="27">
        <v>45322</v>
      </c>
      <c r="Y189" s="6" t="s">
        <v>51</v>
      </c>
      <c r="Z189" s="25" t="s">
        <v>928</v>
      </c>
      <c r="AA189" s="25" t="s">
        <v>53</v>
      </c>
      <c r="AB189" s="28">
        <v>1</v>
      </c>
      <c r="AC189" s="29">
        <v>1</v>
      </c>
      <c r="AD189" s="23" t="s">
        <v>109</v>
      </c>
      <c r="AE189" s="23" t="s">
        <v>1164</v>
      </c>
      <c r="AF189" s="30" t="s">
        <v>277</v>
      </c>
      <c r="AG189" s="31">
        <v>45334</v>
      </c>
      <c r="AH189" s="30" t="s">
        <v>1008</v>
      </c>
      <c r="AI189" s="23" t="s">
        <v>1169</v>
      </c>
    </row>
    <row r="190" spans="1:35" ht="21" customHeight="1">
      <c r="A190" s="22">
        <v>45204</v>
      </c>
      <c r="B190" s="23" t="s">
        <v>36</v>
      </c>
      <c r="C190" s="23" t="s">
        <v>37</v>
      </c>
      <c r="D190" s="23">
        <v>113</v>
      </c>
      <c r="E190" s="6">
        <v>2023</v>
      </c>
      <c r="F190" s="6">
        <v>90</v>
      </c>
      <c r="G190" s="24" t="s">
        <v>1156</v>
      </c>
      <c r="H190" s="6">
        <v>3</v>
      </c>
      <c r="I190" s="23" t="s">
        <v>40</v>
      </c>
      <c r="J190" s="23" t="s">
        <v>1157</v>
      </c>
      <c r="K190" s="23" t="s">
        <v>42</v>
      </c>
      <c r="L190" s="23" t="s">
        <v>865</v>
      </c>
      <c r="M190" s="23" t="s">
        <v>1158</v>
      </c>
      <c r="N190" s="6" t="s">
        <v>45</v>
      </c>
      <c r="O190" s="25" t="s">
        <v>45</v>
      </c>
      <c r="P190" s="25" t="s">
        <v>45</v>
      </c>
      <c r="Q190" s="23" t="s">
        <v>1159</v>
      </c>
      <c r="R190" s="23" t="s">
        <v>1170</v>
      </c>
      <c r="S190" s="25" t="s">
        <v>1171</v>
      </c>
      <c r="T190" s="25" t="s">
        <v>1172</v>
      </c>
      <c r="U190" s="29">
        <v>1</v>
      </c>
      <c r="V190" s="23" t="s">
        <v>1163</v>
      </c>
      <c r="W190" s="27">
        <v>45216</v>
      </c>
      <c r="X190" s="27">
        <v>45322</v>
      </c>
      <c r="Y190" s="6" t="s">
        <v>51</v>
      </c>
      <c r="Z190" s="25" t="s">
        <v>928</v>
      </c>
      <c r="AA190" s="25" t="s">
        <v>53</v>
      </c>
      <c r="AB190" s="28">
        <v>1</v>
      </c>
      <c r="AC190" s="29">
        <v>1</v>
      </c>
      <c r="AD190" s="23" t="s">
        <v>109</v>
      </c>
      <c r="AE190" s="23" t="s">
        <v>1164</v>
      </c>
      <c r="AF190" s="30" t="s">
        <v>277</v>
      </c>
      <c r="AG190" s="31">
        <v>45334</v>
      </c>
      <c r="AH190" s="30" t="s">
        <v>1008</v>
      </c>
      <c r="AI190" s="23" t="s">
        <v>1173</v>
      </c>
    </row>
    <row r="191" spans="1:35" ht="98.25" customHeight="1">
      <c r="A191" s="22">
        <v>45204</v>
      </c>
      <c r="B191" s="23" t="s">
        <v>36</v>
      </c>
      <c r="C191" s="23" t="s">
        <v>37</v>
      </c>
      <c r="D191" s="23">
        <v>113</v>
      </c>
      <c r="E191" s="6">
        <v>2023</v>
      </c>
      <c r="F191" s="6">
        <v>90</v>
      </c>
      <c r="G191" s="24" t="s">
        <v>1174</v>
      </c>
      <c r="H191" s="6">
        <v>1</v>
      </c>
      <c r="I191" s="23" t="s">
        <v>40</v>
      </c>
      <c r="J191" s="23" t="s">
        <v>1157</v>
      </c>
      <c r="K191" s="23" t="s">
        <v>42</v>
      </c>
      <c r="L191" s="23" t="s">
        <v>865</v>
      </c>
      <c r="M191" s="23" t="s">
        <v>1175</v>
      </c>
      <c r="N191" s="6" t="s">
        <v>45</v>
      </c>
      <c r="O191" s="25" t="s">
        <v>45</v>
      </c>
      <c r="P191" s="25"/>
      <c r="Q191" s="23" t="s">
        <v>1176</v>
      </c>
      <c r="R191" s="23" t="s">
        <v>1177</v>
      </c>
      <c r="S191" s="25" t="s">
        <v>1167</v>
      </c>
      <c r="T191" s="25" t="s">
        <v>1168</v>
      </c>
      <c r="U191" s="29">
        <v>1</v>
      </c>
      <c r="V191" s="23" t="s">
        <v>1163</v>
      </c>
      <c r="W191" s="27">
        <v>45216</v>
      </c>
      <c r="X191" s="27">
        <v>45322</v>
      </c>
      <c r="Y191" s="6" t="s">
        <v>51</v>
      </c>
      <c r="Z191" s="25" t="s">
        <v>928</v>
      </c>
      <c r="AA191" s="25" t="s">
        <v>53</v>
      </c>
      <c r="AB191" s="28">
        <v>1</v>
      </c>
      <c r="AC191" s="29">
        <v>1</v>
      </c>
      <c r="AD191" s="23" t="s">
        <v>109</v>
      </c>
      <c r="AE191" s="23" t="s">
        <v>1164</v>
      </c>
      <c r="AF191" s="30" t="s">
        <v>277</v>
      </c>
      <c r="AG191" s="31">
        <v>45302</v>
      </c>
      <c r="AH191" s="30" t="s">
        <v>1008</v>
      </c>
      <c r="AI191" s="23" t="s">
        <v>1178</v>
      </c>
    </row>
    <row r="192" spans="1:35" ht="120" customHeight="1">
      <c r="A192" s="22">
        <v>45204</v>
      </c>
      <c r="B192" s="23" t="s">
        <v>36</v>
      </c>
      <c r="C192" s="23" t="s">
        <v>37</v>
      </c>
      <c r="D192" s="23">
        <v>113</v>
      </c>
      <c r="E192" s="6">
        <v>2023</v>
      </c>
      <c r="F192" s="6">
        <v>90</v>
      </c>
      <c r="G192" s="24" t="s">
        <v>1174</v>
      </c>
      <c r="H192" s="6">
        <v>2</v>
      </c>
      <c r="I192" s="23" t="s">
        <v>40</v>
      </c>
      <c r="J192" s="23" t="s">
        <v>1157</v>
      </c>
      <c r="K192" s="23" t="s">
        <v>42</v>
      </c>
      <c r="L192" s="23" t="s">
        <v>865</v>
      </c>
      <c r="M192" s="23" t="s">
        <v>1175</v>
      </c>
      <c r="N192" s="6" t="s">
        <v>45</v>
      </c>
      <c r="O192" s="25" t="s">
        <v>45</v>
      </c>
      <c r="P192" s="25"/>
      <c r="Q192" s="23" t="s">
        <v>1176</v>
      </c>
      <c r="R192" s="23" t="s">
        <v>1170</v>
      </c>
      <c r="S192" s="25" t="s">
        <v>1171</v>
      </c>
      <c r="T192" s="25" t="s">
        <v>1172</v>
      </c>
      <c r="U192" s="29">
        <v>1</v>
      </c>
      <c r="V192" s="23" t="s">
        <v>1163</v>
      </c>
      <c r="W192" s="27">
        <v>45216</v>
      </c>
      <c r="X192" s="27">
        <v>45322</v>
      </c>
      <c r="Y192" s="6" t="s">
        <v>51</v>
      </c>
      <c r="Z192" s="25" t="s">
        <v>928</v>
      </c>
      <c r="AA192" s="25" t="s">
        <v>53</v>
      </c>
      <c r="AB192" s="28">
        <v>1</v>
      </c>
      <c r="AC192" s="29">
        <v>1</v>
      </c>
      <c r="AD192" s="23" t="s">
        <v>109</v>
      </c>
      <c r="AE192" s="23" t="s">
        <v>1164</v>
      </c>
      <c r="AF192" s="30" t="s">
        <v>277</v>
      </c>
      <c r="AG192" s="31">
        <v>45334</v>
      </c>
      <c r="AH192" s="30" t="s">
        <v>1008</v>
      </c>
      <c r="AI192" s="23" t="s">
        <v>1179</v>
      </c>
    </row>
    <row r="193" spans="1:35" ht="21" customHeight="1">
      <c r="A193" s="22">
        <v>45204</v>
      </c>
      <c r="B193" s="23" t="s">
        <v>36</v>
      </c>
      <c r="C193" s="23" t="s">
        <v>37</v>
      </c>
      <c r="D193" s="23">
        <v>113</v>
      </c>
      <c r="E193" s="6">
        <v>2023</v>
      </c>
      <c r="F193" s="6">
        <v>90</v>
      </c>
      <c r="G193" s="24" t="s">
        <v>1180</v>
      </c>
      <c r="H193" s="6">
        <v>1</v>
      </c>
      <c r="I193" s="23" t="s">
        <v>40</v>
      </c>
      <c r="J193" s="23" t="s">
        <v>1157</v>
      </c>
      <c r="K193" s="23" t="s">
        <v>42</v>
      </c>
      <c r="L193" s="23" t="s">
        <v>865</v>
      </c>
      <c r="M193" s="23" t="s">
        <v>1181</v>
      </c>
      <c r="N193" s="6" t="s">
        <v>45</v>
      </c>
      <c r="O193" s="25" t="s">
        <v>45</v>
      </c>
      <c r="P193" s="25" t="s">
        <v>45</v>
      </c>
      <c r="Q193" s="23" t="s">
        <v>1182</v>
      </c>
      <c r="R193" s="23" t="s">
        <v>1177</v>
      </c>
      <c r="S193" s="25" t="s">
        <v>1167</v>
      </c>
      <c r="T193" s="25" t="s">
        <v>1168</v>
      </c>
      <c r="U193" s="29">
        <v>1</v>
      </c>
      <c r="V193" s="23" t="s">
        <v>1163</v>
      </c>
      <c r="W193" s="27">
        <v>45216</v>
      </c>
      <c r="X193" s="27">
        <v>45322</v>
      </c>
      <c r="Y193" s="6" t="s">
        <v>51</v>
      </c>
      <c r="Z193" s="25" t="s">
        <v>928</v>
      </c>
      <c r="AA193" s="25" t="s">
        <v>53</v>
      </c>
      <c r="AB193" s="28">
        <v>1</v>
      </c>
      <c r="AC193" s="29">
        <v>1</v>
      </c>
      <c r="AD193" s="23" t="s">
        <v>109</v>
      </c>
      <c r="AE193" s="23" t="s">
        <v>1164</v>
      </c>
      <c r="AF193" s="30" t="s">
        <v>277</v>
      </c>
      <c r="AG193" s="31">
        <v>45303</v>
      </c>
      <c r="AH193" s="30" t="s">
        <v>1008</v>
      </c>
      <c r="AI193" s="23" t="s">
        <v>1183</v>
      </c>
    </row>
    <row r="194" spans="1:35" ht="21" customHeight="1">
      <c r="A194" s="22">
        <v>45204</v>
      </c>
      <c r="B194" s="23" t="s">
        <v>36</v>
      </c>
      <c r="C194" s="23" t="s">
        <v>37</v>
      </c>
      <c r="D194" s="23">
        <v>113</v>
      </c>
      <c r="E194" s="6">
        <v>2023</v>
      </c>
      <c r="F194" s="6">
        <v>90</v>
      </c>
      <c r="G194" s="24" t="s">
        <v>1184</v>
      </c>
      <c r="H194" s="6">
        <v>1</v>
      </c>
      <c r="I194" s="23" t="s">
        <v>40</v>
      </c>
      <c r="J194" s="23" t="s">
        <v>1157</v>
      </c>
      <c r="K194" s="23" t="s">
        <v>42</v>
      </c>
      <c r="L194" s="23" t="s">
        <v>865</v>
      </c>
      <c r="M194" s="23" t="s">
        <v>1185</v>
      </c>
      <c r="N194" s="6" t="s">
        <v>45</v>
      </c>
      <c r="O194" s="25" t="s">
        <v>45</v>
      </c>
      <c r="P194" s="25"/>
      <c r="Q194" s="23" t="s">
        <v>1186</v>
      </c>
      <c r="R194" s="23" t="s">
        <v>1187</v>
      </c>
      <c r="S194" s="25" t="s">
        <v>1188</v>
      </c>
      <c r="T194" s="25" t="s">
        <v>1189</v>
      </c>
      <c r="U194" s="29">
        <v>1</v>
      </c>
      <c r="V194" s="23" t="s">
        <v>1163</v>
      </c>
      <c r="W194" s="27">
        <v>45216</v>
      </c>
      <c r="X194" s="27">
        <v>45322</v>
      </c>
      <c r="Y194" s="6" t="s">
        <v>51</v>
      </c>
      <c r="Z194" s="25" t="s">
        <v>928</v>
      </c>
      <c r="AA194" s="25" t="s">
        <v>53</v>
      </c>
      <c r="AB194" s="28">
        <v>1</v>
      </c>
      <c r="AC194" s="29">
        <v>1</v>
      </c>
      <c r="AD194" s="23" t="s">
        <v>109</v>
      </c>
      <c r="AE194" s="23" t="s">
        <v>1190</v>
      </c>
      <c r="AF194" s="30" t="s">
        <v>277</v>
      </c>
      <c r="AG194" s="31">
        <v>45334</v>
      </c>
      <c r="AH194" s="30" t="s">
        <v>1008</v>
      </c>
      <c r="AI194" s="23" t="s">
        <v>1191</v>
      </c>
    </row>
    <row r="195" spans="1:35" ht="46.5" customHeight="1">
      <c r="A195" s="22">
        <v>45456</v>
      </c>
      <c r="B195" s="23" t="s">
        <v>36</v>
      </c>
      <c r="C195" s="23" t="s">
        <v>37</v>
      </c>
      <c r="D195" s="23">
        <v>113</v>
      </c>
      <c r="E195" s="6">
        <v>2024</v>
      </c>
      <c r="F195" s="6">
        <v>88</v>
      </c>
      <c r="G195" s="24" t="s">
        <v>271</v>
      </c>
      <c r="H195" s="6">
        <v>1</v>
      </c>
      <c r="I195" s="23" t="s">
        <v>40</v>
      </c>
      <c r="J195" s="23" t="s">
        <v>1192</v>
      </c>
      <c r="K195" s="23"/>
      <c r="L195" s="23"/>
      <c r="M195" s="23" t="s">
        <v>1193</v>
      </c>
      <c r="N195" s="6" t="s">
        <v>45</v>
      </c>
      <c r="O195" s="25"/>
      <c r="P195" s="25"/>
      <c r="Q195" s="23" t="s">
        <v>1194</v>
      </c>
      <c r="R195" s="23" t="s">
        <v>1195</v>
      </c>
      <c r="S195" s="25" t="s">
        <v>1196</v>
      </c>
      <c r="T195" s="25" t="s">
        <v>1197</v>
      </c>
      <c r="U195" s="29">
        <v>1</v>
      </c>
      <c r="V195" s="23" t="s">
        <v>1198</v>
      </c>
      <c r="W195" s="27">
        <v>45475</v>
      </c>
      <c r="X195" s="27">
        <v>45869</v>
      </c>
      <c r="Y195" s="6" t="s">
        <v>51</v>
      </c>
      <c r="Z195" s="6" t="s">
        <v>1199</v>
      </c>
      <c r="AA195" s="6" t="s">
        <v>1922</v>
      </c>
      <c r="AB195" s="28">
        <v>1</v>
      </c>
      <c r="AC195" s="29">
        <v>0.7</v>
      </c>
      <c r="AD195" s="23" t="s">
        <v>1200</v>
      </c>
      <c r="AE195" s="23" t="s">
        <v>754</v>
      </c>
      <c r="AF195" s="30" t="s">
        <v>277</v>
      </c>
      <c r="AG195" s="35">
        <v>45888</v>
      </c>
      <c r="AH195" s="30" t="s">
        <v>1036</v>
      </c>
      <c r="AI195" s="23" t="s">
        <v>1201</v>
      </c>
    </row>
    <row r="196" spans="1:35" ht="21" customHeight="1">
      <c r="A196" s="22">
        <v>45456</v>
      </c>
      <c r="B196" s="23" t="s">
        <v>36</v>
      </c>
      <c r="C196" s="23" t="s">
        <v>37</v>
      </c>
      <c r="D196" s="23">
        <v>113</v>
      </c>
      <c r="E196" s="6">
        <v>2024</v>
      </c>
      <c r="F196" s="6">
        <v>88</v>
      </c>
      <c r="G196" s="24" t="s">
        <v>1202</v>
      </c>
      <c r="H196" s="6">
        <v>1</v>
      </c>
      <c r="I196" s="23" t="s">
        <v>40</v>
      </c>
      <c r="J196" s="23" t="s">
        <v>1192</v>
      </c>
      <c r="K196" s="23"/>
      <c r="L196" s="23"/>
      <c r="M196" s="23" t="s">
        <v>1203</v>
      </c>
      <c r="N196" s="6" t="s">
        <v>45</v>
      </c>
      <c r="O196" s="25"/>
      <c r="P196" s="25"/>
      <c r="Q196" s="23" t="s">
        <v>1204</v>
      </c>
      <c r="R196" s="23" t="s">
        <v>1205</v>
      </c>
      <c r="S196" s="25" t="s">
        <v>1206</v>
      </c>
      <c r="T196" s="25" t="s">
        <v>1207</v>
      </c>
      <c r="U196" s="36">
        <v>3</v>
      </c>
      <c r="V196" s="23" t="s">
        <v>1208</v>
      </c>
      <c r="W196" s="27">
        <v>45474</v>
      </c>
      <c r="X196" s="27">
        <v>45688</v>
      </c>
      <c r="Y196" s="6" t="s">
        <v>51</v>
      </c>
      <c r="Z196" s="6" t="s">
        <v>1199</v>
      </c>
      <c r="AA196" s="6" t="s">
        <v>53</v>
      </c>
      <c r="AB196" s="28">
        <v>1</v>
      </c>
      <c r="AC196" s="29">
        <v>1</v>
      </c>
      <c r="AD196" s="23" t="s">
        <v>1209</v>
      </c>
      <c r="AE196" s="23" t="s">
        <v>1209</v>
      </c>
      <c r="AF196" s="30" t="s">
        <v>277</v>
      </c>
      <c r="AG196" s="31">
        <v>45700</v>
      </c>
      <c r="AH196" s="30" t="s">
        <v>1210</v>
      </c>
      <c r="AI196" s="23" t="s">
        <v>1211</v>
      </c>
    </row>
    <row r="197" spans="1:35" ht="21" customHeight="1">
      <c r="A197" s="22">
        <v>45456</v>
      </c>
      <c r="B197" s="23" t="s">
        <v>36</v>
      </c>
      <c r="C197" s="23" t="s">
        <v>37</v>
      </c>
      <c r="D197" s="23">
        <v>113</v>
      </c>
      <c r="E197" s="6">
        <v>2024</v>
      </c>
      <c r="F197" s="6">
        <v>88</v>
      </c>
      <c r="G197" s="24" t="s">
        <v>1202</v>
      </c>
      <c r="H197" s="6">
        <v>2</v>
      </c>
      <c r="I197" s="23" t="s">
        <v>40</v>
      </c>
      <c r="J197" s="23" t="s">
        <v>1192</v>
      </c>
      <c r="K197" s="23"/>
      <c r="L197" s="23"/>
      <c r="M197" s="23" t="s">
        <v>1203</v>
      </c>
      <c r="N197" s="6" t="s">
        <v>45</v>
      </c>
      <c r="O197" s="25"/>
      <c r="P197" s="25"/>
      <c r="Q197" s="23" t="s">
        <v>1212</v>
      </c>
      <c r="R197" s="23" t="s">
        <v>1213</v>
      </c>
      <c r="S197" s="25" t="s">
        <v>1214</v>
      </c>
      <c r="T197" s="25" t="s">
        <v>1215</v>
      </c>
      <c r="U197" s="36">
        <v>6</v>
      </c>
      <c r="V197" s="23" t="s">
        <v>1216</v>
      </c>
      <c r="W197" s="27">
        <v>45475</v>
      </c>
      <c r="X197" s="27">
        <v>45656</v>
      </c>
      <c r="Y197" s="6" t="s">
        <v>51</v>
      </c>
      <c r="Z197" s="25" t="s">
        <v>928</v>
      </c>
      <c r="AA197" s="25" t="s">
        <v>53</v>
      </c>
      <c r="AB197" s="28">
        <v>0.9</v>
      </c>
      <c r="AC197" s="29">
        <v>0.9</v>
      </c>
      <c r="AD197" s="23" t="s">
        <v>1217</v>
      </c>
      <c r="AE197" s="23" t="s">
        <v>1218</v>
      </c>
      <c r="AF197" s="30" t="s">
        <v>277</v>
      </c>
      <c r="AG197" s="31">
        <v>45700</v>
      </c>
      <c r="AH197" s="30" t="s">
        <v>1210</v>
      </c>
      <c r="AI197" s="23" t="s">
        <v>1219</v>
      </c>
    </row>
    <row r="198" spans="1:35" ht="21" customHeight="1">
      <c r="A198" s="22">
        <v>45456</v>
      </c>
      <c r="B198" s="23" t="s">
        <v>36</v>
      </c>
      <c r="C198" s="23" t="s">
        <v>37</v>
      </c>
      <c r="D198" s="23">
        <v>113</v>
      </c>
      <c r="E198" s="6">
        <v>2024</v>
      </c>
      <c r="F198" s="6">
        <v>88</v>
      </c>
      <c r="G198" s="24" t="s">
        <v>1202</v>
      </c>
      <c r="H198" s="6">
        <v>3</v>
      </c>
      <c r="I198" s="23" t="s">
        <v>40</v>
      </c>
      <c r="J198" s="23" t="s">
        <v>1192</v>
      </c>
      <c r="K198" s="23"/>
      <c r="L198" s="23"/>
      <c r="M198" s="23" t="s">
        <v>1203</v>
      </c>
      <c r="N198" s="6" t="s">
        <v>45</v>
      </c>
      <c r="O198" s="25"/>
      <c r="P198" s="25"/>
      <c r="Q198" s="23" t="s">
        <v>1212</v>
      </c>
      <c r="R198" s="23" t="s">
        <v>1220</v>
      </c>
      <c r="S198" s="25" t="s">
        <v>926</v>
      </c>
      <c r="T198" s="25" t="s">
        <v>1221</v>
      </c>
      <c r="U198" s="36">
        <v>6</v>
      </c>
      <c r="V198" s="23" t="s">
        <v>1216</v>
      </c>
      <c r="W198" s="27">
        <v>45475</v>
      </c>
      <c r="X198" s="27">
        <v>45656</v>
      </c>
      <c r="Y198" s="6" t="s">
        <v>51</v>
      </c>
      <c r="Z198" s="25" t="s">
        <v>928</v>
      </c>
      <c r="AA198" s="25" t="s">
        <v>53</v>
      </c>
      <c r="AB198" s="28">
        <v>1</v>
      </c>
      <c r="AC198" s="29">
        <v>0.9</v>
      </c>
      <c r="AD198" s="23" t="s">
        <v>1217</v>
      </c>
      <c r="AE198" s="23" t="s">
        <v>1218</v>
      </c>
      <c r="AF198" s="30" t="s">
        <v>277</v>
      </c>
      <c r="AG198" s="31">
        <v>45681</v>
      </c>
      <c r="AH198" s="30" t="s">
        <v>1210</v>
      </c>
      <c r="AI198" s="23" t="s">
        <v>1222</v>
      </c>
    </row>
    <row r="199" spans="1:35" ht="21" customHeight="1">
      <c r="A199" s="22">
        <v>45456</v>
      </c>
      <c r="B199" s="23" t="s">
        <v>36</v>
      </c>
      <c r="C199" s="23" t="s">
        <v>37</v>
      </c>
      <c r="D199" s="23">
        <v>113</v>
      </c>
      <c r="E199" s="6">
        <v>2024</v>
      </c>
      <c r="F199" s="6">
        <v>88</v>
      </c>
      <c r="G199" s="24" t="s">
        <v>1202</v>
      </c>
      <c r="H199" s="6">
        <v>4</v>
      </c>
      <c r="I199" s="23" t="s">
        <v>40</v>
      </c>
      <c r="J199" s="23" t="s">
        <v>1192</v>
      </c>
      <c r="K199" s="23"/>
      <c r="L199" s="23"/>
      <c r="M199" s="23" t="s">
        <v>1203</v>
      </c>
      <c r="N199" s="6" t="s">
        <v>45</v>
      </c>
      <c r="O199" s="25"/>
      <c r="P199" s="25"/>
      <c r="Q199" s="23" t="s">
        <v>1223</v>
      </c>
      <c r="R199" s="23" t="s">
        <v>1224</v>
      </c>
      <c r="S199" s="25" t="s">
        <v>1225</v>
      </c>
      <c r="T199" s="25" t="s">
        <v>1226</v>
      </c>
      <c r="U199" s="36">
        <v>6</v>
      </c>
      <c r="V199" s="23" t="s">
        <v>544</v>
      </c>
      <c r="W199" s="27">
        <v>45460</v>
      </c>
      <c r="X199" s="27">
        <v>45688</v>
      </c>
      <c r="Y199" s="6" t="s">
        <v>51</v>
      </c>
      <c r="Z199" s="6" t="s">
        <v>1199</v>
      </c>
      <c r="AA199" s="6" t="s">
        <v>53</v>
      </c>
      <c r="AB199" s="28">
        <v>1</v>
      </c>
      <c r="AC199" s="29">
        <v>1</v>
      </c>
      <c r="AD199" s="23" t="s">
        <v>64</v>
      </c>
      <c r="AE199" s="23" t="s">
        <v>545</v>
      </c>
      <c r="AF199" s="30" t="s">
        <v>277</v>
      </c>
      <c r="AG199" s="31">
        <v>45679</v>
      </c>
      <c r="AH199" s="30" t="s">
        <v>1210</v>
      </c>
      <c r="AI199" s="23" t="s">
        <v>1227</v>
      </c>
    </row>
    <row r="200" spans="1:35" ht="21" customHeight="1">
      <c r="A200" s="22">
        <v>45456</v>
      </c>
      <c r="B200" s="23" t="s">
        <v>36</v>
      </c>
      <c r="C200" s="23" t="s">
        <v>37</v>
      </c>
      <c r="D200" s="23">
        <v>113</v>
      </c>
      <c r="E200" s="6">
        <v>2024</v>
      </c>
      <c r="F200" s="6">
        <v>88</v>
      </c>
      <c r="G200" s="24" t="s">
        <v>1202</v>
      </c>
      <c r="H200" s="6">
        <v>5</v>
      </c>
      <c r="I200" s="23" t="s">
        <v>40</v>
      </c>
      <c r="J200" s="23" t="s">
        <v>1192</v>
      </c>
      <c r="K200" s="23"/>
      <c r="L200" s="23"/>
      <c r="M200" s="23" t="s">
        <v>1203</v>
      </c>
      <c r="N200" s="6" t="s">
        <v>45</v>
      </c>
      <c r="O200" s="25"/>
      <c r="P200" s="25"/>
      <c r="Q200" s="23" t="s">
        <v>1228</v>
      </c>
      <c r="R200" s="23" t="s">
        <v>1229</v>
      </c>
      <c r="S200" s="25" t="s">
        <v>1230</v>
      </c>
      <c r="T200" s="25" t="s">
        <v>1231</v>
      </c>
      <c r="U200" s="29">
        <v>1</v>
      </c>
      <c r="V200" s="23" t="s">
        <v>539</v>
      </c>
      <c r="W200" s="27">
        <v>45475</v>
      </c>
      <c r="X200" s="27">
        <v>45657</v>
      </c>
      <c r="Y200" s="6" t="s">
        <v>51</v>
      </c>
      <c r="Z200" s="25" t="s">
        <v>928</v>
      </c>
      <c r="AA200" s="25" t="s">
        <v>53</v>
      </c>
      <c r="AB200" s="28">
        <v>1</v>
      </c>
      <c r="AC200" s="29">
        <v>0.9</v>
      </c>
      <c r="AD200" s="23" t="s">
        <v>1217</v>
      </c>
      <c r="AE200" s="23" t="s">
        <v>189</v>
      </c>
      <c r="AF200" s="30" t="s">
        <v>277</v>
      </c>
      <c r="AG200" s="31">
        <v>45679</v>
      </c>
      <c r="AH200" s="30" t="s">
        <v>1210</v>
      </c>
      <c r="AI200" s="23" t="s">
        <v>1232</v>
      </c>
    </row>
    <row r="201" spans="1:35" ht="21" customHeight="1">
      <c r="A201" s="22">
        <v>45456</v>
      </c>
      <c r="B201" s="23" t="s">
        <v>36</v>
      </c>
      <c r="C201" s="23" t="s">
        <v>37</v>
      </c>
      <c r="D201" s="23">
        <v>113</v>
      </c>
      <c r="E201" s="6">
        <v>2024</v>
      </c>
      <c r="F201" s="6">
        <v>88</v>
      </c>
      <c r="G201" s="24" t="s">
        <v>1233</v>
      </c>
      <c r="H201" s="6">
        <v>1</v>
      </c>
      <c r="I201" s="23" t="s">
        <v>40</v>
      </c>
      <c r="J201" s="23" t="s">
        <v>1192</v>
      </c>
      <c r="K201" s="23"/>
      <c r="L201" s="23"/>
      <c r="M201" s="23" t="s">
        <v>1234</v>
      </c>
      <c r="N201" s="6" t="s">
        <v>45</v>
      </c>
      <c r="O201" s="25" t="s">
        <v>45</v>
      </c>
      <c r="P201" s="25" t="s">
        <v>45</v>
      </c>
      <c r="Q201" s="23" t="s">
        <v>1235</v>
      </c>
      <c r="R201" s="23" t="s">
        <v>1236</v>
      </c>
      <c r="S201" s="25" t="s">
        <v>1237</v>
      </c>
      <c r="T201" s="25" t="s">
        <v>1237</v>
      </c>
      <c r="U201" s="36">
        <v>1</v>
      </c>
      <c r="V201" s="23" t="s">
        <v>1238</v>
      </c>
      <c r="W201" s="27">
        <v>45460</v>
      </c>
      <c r="X201" s="27">
        <v>45535</v>
      </c>
      <c r="Y201" s="6" t="s">
        <v>51</v>
      </c>
      <c r="Z201" s="25" t="s">
        <v>928</v>
      </c>
      <c r="AA201" s="25" t="s">
        <v>53</v>
      </c>
      <c r="AB201" s="28">
        <v>1</v>
      </c>
      <c r="AC201" s="29">
        <v>0.9</v>
      </c>
      <c r="AD201" s="23" t="s">
        <v>64</v>
      </c>
      <c r="AE201" s="23" t="s">
        <v>64</v>
      </c>
      <c r="AF201" s="30" t="s">
        <v>277</v>
      </c>
      <c r="AG201" s="31">
        <v>45506</v>
      </c>
      <c r="AH201" s="30" t="s">
        <v>278</v>
      </c>
      <c r="AI201" s="23" t="s">
        <v>1239</v>
      </c>
    </row>
    <row r="202" spans="1:35" ht="21" customHeight="1">
      <c r="A202" s="22">
        <v>45456</v>
      </c>
      <c r="B202" s="23" t="s">
        <v>36</v>
      </c>
      <c r="C202" s="23" t="s">
        <v>37</v>
      </c>
      <c r="D202" s="23">
        <v>113</v>
      </c>
      <c r="E202" s="6">
        <v>2024</v>
      </c>
      <c r="F202" s="6">
        <v>88</v>
      </c>
      <c r="G202" s="24" t="s">
        <v>1233</v>
      </c>
      <c r="H202" s="6">
        <v>2</v>
      </c>
      <c r="I202" s="23" t="s">
        <v>40</v>
      </c>
      <c r="J202" s="23" t="s">
        <v>1192</v>
      </c>
      <c r="K202" s="23"/>
      <c r="L202" s="23"/>
      <c r="M202" s="23" t="s">
        <v>1234</v>
      </c>
      <c r="N202" s="6" t="s">
        <v>45</v>
      </c>
      <c r="O202" s="25" t="s">
        <v>45</v>
      </c>
      <c r="P202" s="25" t="s">
        <v>45</v>
      </c>
      <c r="Q202" s="23" t="s">
        <v>1235</v>
      </c>
      <c r="R202" s="23" t="s">
        <v>1240</v>
      </c>
      <c r="S202" s="25" t="s">
        <v>1241</v>
      </c>
      <c r="T202" s="25" t="s">
        <v>1242</v>
      </c>
      <c r="U202" s="37"/>
      <c r="V202" s="23" t="s">
        <v>1243</v>
      </c>
      <c r="W202" s="27">
        <v>45460</v>
      </c>
      <c r="X202" s="27">
        <v>45535</v>
      </c>
      <c r="Y202" s="6" t="s">
        <v>51</v>
      </c>
      <c r="Z202" s="25" t="s">
        <v>928</v>
      </c>
      <c r="AA202" s="25" t="s">
        <v>53</v>
      </c>
      <c r="AB202" s="28">
        <v>0.9</v>
      </c>
      <c r="AC202" s="29">
        <v>0.9</v>
      </c>
      <c r="AD202" s="23" t="s">
        <v>64</v>
      </c>
      <c r="AE202" s="23" t="s">
        <v>235</v>
      </c>
      <c r="AF202" s="30" t="s">
        <v>277</v>
      </c>
      <c r="AG202" s="31">
        <v>45482</v>
      </c>
      <c r="AH202" s="30" t="s">
        <v>278</v>
      </c>
      <c r="AI202" s="23" t="s">
        <v>1244</v>
      </c>
    </row>
    <row r="203" spans="1:35" ht="21" customHeight="1">
      <c r="A203" s="22">
        <v>45456</v>
      </c>
      <c r="B203" s="23" t="s">
        <v>36</v>
      </c>
      <c r="C203" s="23" t="s">
        <v>37</v>
      </c>
      <c r="D203" s="23">
        <v>113</v>
      </c>
      <c r="E203" s="6">
        <v>2024</v>
      </c>
      <c r="F203" s="6">
        <v>88</v>
      </c>
      <c r="G203" s="24" t="s">
        <v>1233</v>
      </c>
      <c r="H203" s="6">
        <v>3</v>
      </c>
      <c r="I203" s="23" t="s">
        <v>40</v>
      </c>
      <c r="J203" s="23" t="s">
        <v>1192</v>
      </c>
      <c r="K203" s="23"/>
      <c r="L203" s="23"/>
      <c r="M203" s="23" t="s">
        <v>1234</v>
      </c>
      <c r="N203" s="6" t="s">
        <v>45</v>
      </c>
      <c r="O203" s="25" t="s">
        <v>45</v>
      </c>
      <c r="P203" s="25" t="s">
        <v>45</v>
      </c>
      <c r="Q203" s="23" t="s">
        <v>1235</v>
      </c>
      <c r="R203" s="23" t="s">
        <v>1245</v>
      </c>
      <c r="S203" s="25" t="s">
        <v>825</v>
      </c>
      <c r="T203" s="25" t="s">
        <v>825</v>
      </c>
      <c r="U203" s="36">
        <v>1</v>
      </c>
      <c r="V203" s="23" t="s">
        <v>1238</v>
      </c>
      <c r="W203" s="27">
        <v>45460</v>
      </c>
      <c r="X203" s="27">
        <v>45535</v>
      </c>
      <c r="Y203" s="6" t="s">
        <v>51</v>
      </c>
      <c r="Z203" s="25" t="s">
        <v>928</v>
      </c>
      <c r="AA203" s="25" t="s">
        <v>53</v>
      </c>
      <c r="AB203" s="28">
        <v>0.9</v>
      </c>
      <c r="AC203" s="29">
        <v>0.9</v>
      </c>
      <c r="AD203" s="23" t="s">
        <v>64</v>
      </c>
      <c r="AE203" s="23" t="s">
        <v>64</v>
      </c>
      <c r="AF203" s="30" t="s">
        <v>277</v>
      </c>
      <c r="AG203" s="31">
        <v>45506</v>
      </c>
      <c r="AH203" s="30" t="s">
        <v>278</v>
      </c>
      <c r="AI203" s="23" t="s">
        <v>1246</v>
      </c>
    </row>
    <row r="204" spans="1:35" ht="21" customHeight="1">
      <c r="A204" s="22">
        <v>45456</v>
      </c>
      <c r="B204" s="23" t="s">
        <v>36</v>
      </c>
      <c r="C204" s="23" t="s">
        <v>37</v>
      </c>
      <c r="D204" s="23">
        <v>113</v>
      </c>
      <c r="E204" s="6">
        <v>2024</v>
      </c>
      <c r="F204" s="6">
        <v>88</v>
      </c>
      <c r="G204" s="24" t="s">
        <v>1247</v>
      </c>
      <c r="H204" s="6">
        <v>1</v>
      </c>
      <c r="I204" s="23" t="s">
        <v>40</v>
      </c>
      <c r="J204" s="23" t="s">
        <v>1192</v>
      </c>
      <c r="K204" s="23"/>
      <c r="L204" s="23"/>
      <c r="M204" s="23" t="s">
        <v>1248</v>
      </c>
      <c r="N204" s="6" t="s">
        <v>45</v>
      </c>
      <c r="O204" s="25"/>
      <c r="P204" s="25"/>
      <c r="Q204" s="23" t="s">
        <v>1249</v>
      </c>
      <c r="R204" s="23" t="s">
        <v>1250</v>
      </c>
      <c r="S204" s="25" t="s">
        <v>1251</v>
      </c>
      <c r="T204" s="25" t="s">
        <v>1252</v>
      </c>
      <c r="U204" s="36">
        <v>1</v>
      </c>
      <c r="V204" s="23" t="s">
        <v>738</v>
      </c>
      <c r="W204" s="27">
        <v>45475</v>
      </c>
      <c r="X204" s="27">
        <v>45657</v>
      </c>
      <c r="Y204" s="6" t="s">
        <v>51</v>
      </c>
      <c r="Z204" s="25" t="s">
        <v>928</v>
      </c>
      <c r="AA204" s="25" t="s">
        <v>53</v>
      </c>
      <c r="AB204" s="28">
        <v>0.9</v>
      </c>
      <c r="AC204" s="29">
        <v>0.9</v>
      </c>
      <c r="AD204" s="23" t="s">
        <v>1217</v>
      </c>
      <c r="AE204" s="23" t="s">
        <v>739</v>
      </c>
      <c r="AF204" s="30" t="s">
        <v>277</v>
      </c>
      <c r="AG204" s="31">
        <v>45677</v>
      </c>
      <c r="AH204" s="30" t="s">
        <v>1036</v>
      </c>
      <c r="AI204" s="23" t="s">
        <v>1253</v>
      </c>
    </row>
    <row r="205" spans="1:35" ht="21" customHeight="1">
      <c r="A205" s="22">
        <v>45456</v>
      </c>
      <c r="B205" s="23" t="s">
        <v>36</v>
      </c>
      <c r="C205" s="23" t="s">
        <v>37</v>
      </c>
      <c r="D205" s="23">
        <v>113</v>
      </c>
      <c r="E205" s="6">
        <v>2024</v>
      </c>
      <c r="F205" s="6">
        <v>88</v>
      </c>
      <c r="G205" s="24" t="s">
        <v>1254</v>
      </c>
      <c r="H205" s="6">
        <v>1</v>
      </c>
      <c r="I205" s="23" t="s">
        <v>40</v>
      </c>
      <c r="J205" s="23" t="s">
        <v>1192</v>
      </c>
      <c r="K205" s="23"/>
      <c r="L205" s="23"/>
      <c r="M205" s="23" t="s">
        <v>1255</v>
      </c>
      <c r="N205" s="6" t="s">
        <v>45</v>
      </c>
      <c r="O205" s="25"/>
      <c r="P205" s="25"/>
      <c r="Q205" s="23" t="s">
        <v>1256</v>
      </c>
      <c r="R205" s="23" t="s">
        <v>1257</v>
      </c>
      <c r="S205" s="25" t="s">
        <v>1196</v>
      </c>
      <c r="T205" s="25" t="s">
        <v>1258</v>
      </c>
      <c r="U205" s="29">
        <v>1</v>
      </c>
      <c r="V205" s="23" t="s">
        <v>1259</v>
      </c>
      <c r="W205" s="27">
        <v>45474</v>
      </c>
      <c r="X205" s="27">
        <v>45626</v>
      </c>
      <c r="Y205" s="6" t="s">
        <v>51</v>
      </c>
      <c r="Z205" s="25" t="s">
        <v>928</v>
      </c>
      <c r="AA205" s="25" t="s">
        <v>53</v>
      </c>
      <c r="AB205" s="28">
        <v>0.9</v>
      </c>
      <c r="AC205" s="29">
        <v>0.9</v>
      </c>
      <c r="AD205" s="23" t="s">
        <v>1217</v>
      </c>
      <c r="AE205" s="23" t="s">
        <v>313</v>
      </c>
      <c r="AF205" s="30" t="s">
        <v>277</v>
      </c>
      <c r="AG205" s="31">
        <v>45643</v>
      </c>
      <c r="AH205" s="30" t="s">
        <v>1036</v>
      </c>
      <c r="AI205" s="23" t="s">
        <v>1260</v>
      </c>
    </row>
    <row r="206" spans="1:35" ht="21" customHeight="1">
      <c r="A206" s="22">
        <v>45456</v>
      </c>
      <c r="B206" s="23" t="s">
        <v>36</v>
      </c>
      <c r="C206" s="23" t="s">
        <v>37</v>
      </c>
      <c r="D206" s="23">
        <v>113</v>
      </c>
      <c r="E206" s="6">
        <v>2024</v>
      </c>
      <c r="F206" s="6">
        <v>88</v>
      </c>
      <c r="G206" s="24" t="s">
        <v>1254</v>
      </c>
      <c r="H206" s="6">
        <v>2</v>
      </c>
      <c r="I206" s="23" t="s">
        <v>40</v>
      </c>
      <c r="J206" s="23" t="s">
        <v>1192</v>
      </c>
      <c r="K206" s="23"/>
      <c r="L206" s="23"/>
      <c r="M206" s="23" t="s">
        <v>1255</v>
      </c>
      <c r="N206" s="6" t="s">
        <v>45</v>
      </c>
      <c r="O206" s="25"/>
      <c r="P206" s="25"/>
      <c r="Q206" s="23" t="s">
        <v>1256</v>
      </c>
      <c r="R206" s="23" t="s">
        <v>1261</v>
      </c>
      <c r="S206" s="25" t="s">
        <v>1262</v>
      </c>
      <c r="T206" s="25" t="s">
        <v>1263</v>
      </c>
      <c r="U206" s="36">
        <v>1</v>
      </c>
      <c r="V206" s="23" t="s">
        <v>1259</v>
      </c>
      <c r="W206" s="27">
        <v>45659</v>
      </c>
      <c r="X206" s="27">
        <v>45716</v>
      </c>
      <c r="Y206" s="6" t="s">
        <v>51</v>
      </c>
      <c r="Z206" s="6" t="s">
        <v>1199</v>
      </c>
      <c r="AA206" s="6" t="s">
        <v>53</v>
      </c>
      <c r="AB206" s="28">
        <v>1</v>
      </c>
      <c r="AC206" s="29">
        <v>0.75</v>
      </c>
      <c r="AD206" s="23" t="s">
        <v>1217</v>
      </c>
      <c r="AE206" s="23" t="s">
        <v>313</v>
      </c>
      <c r="AF206" s="30" t="s">
        <v>277</v>
      </c>
      <c r="AG206" s="31">
        <v>45733</v>
      </c>
      <c r="AH206" s="30" t="s">
        <v>1036</v>
      </c>
      <c r="AI206" s="23" t="s">
        <v>1264</v>
      </c>
    </row>
    <row r="207" spans="1:35" ht="21" customHeight="1">
      <c r="A207" s="22">
        <v>45456</v>
      </c>
      <c r="B207" s="23" t="s">
        <v>36</v>
      </c>
      <c r="C207" s="23" t="s">
        <v>37</v>
      </c>
      <c r="D207" s="23">
        <v>113</v>
      </c>
      <c r="E207" s="6">
        <v>2024</v>
      </c>
      <c r="F207" s="6">
        <v>88</v>
      </c>
      <c r="G207" s="24" t="s">
        <v>1265</v>
      </c>
      <c r="H207" s="6">
        <v>1</v>
      </c>
      <c r="I207" s="23" t="s">
        <v>40</v>
      </c>
      <c r="J207" s="23" t="s">
        <v>1192</v>
      </c>
      <c r="K207" s="23"/>
      <c r="L207" s="23"/>
      <c r="M207" s="23" t="s">
        <v>1266</v>
      </c>
      <c r="N207" s="6" t="s">
        <v>45</v>
      </c>
      <c r="O207" s="25"/>
      <c r="P207" s="25"/>
      <c r="Q207" s="23" t="s">
        <v>1267</v>
      </c>
      <c r="R207" s="23" t="s">
        <v>1268</v>
      </c>
      <c r="S207" s="25" t="s">
        <v>1047</v>
      </c>
      <c r="T207" s="25" t="s">
        <v>1269</v>
      </c>
      <c r="U207" s="36">
        <v>3</v>
      </c>
      <c r="V207" s="23" t="s">
        <v>1238</v>
      </c>
      <c r="W207" s="27">
        <v>45460</v>
      </c>
      <c r="X207" s="27">
        <v>45657</v>
      </c>
      <c r="Y207" s="6" t="s">
        <v>51</v>
      </c>
      <c r="Z207" s="25" t="s">
        <v>928</v>
      </c>
      <c r="AA207" s="25" t="s">
        <v>53</v>
      </c>
      <c r="AB207" s="28">
        <v>0.9</v>
      </c>
      <c r="AC207" s="29">
        <v>0.9</v>
      </c>
      <c r="AD207" s="23" t="s">
        <v>64</v>
      </c>
      <c r="AE207" s="23" t="s">
        <v>64</v>
      </c>
      <c r="AF207" s="30" t="s">
        <v>277</v>
      </c>
      <c r="AG207" s="31">
        <v>45642</v>
      </c>
      <c r="AH207" s="30" t="s">
        <v>278</v>
      </c>
      <c r="AI207" s="23" t="s">
        <v>1270</v>
      </c>
    </row>
    <row r="208" spans="1:35" ht="21" customHeight="1">
      <c r="A208" s="22">
        <v>45456</v>
      </c>
      <c r="B208" s="23" t="s">
        <v>36</v>
      </c>
      <c r="C208" s="23" t="s">
        <v>37</v>
      </c>
      <c r="D208" s="23">
        <v>113</v>
      </c>
      <c r="E208" s="6">
        <v>2024</v>
      </c>
      <c r="F208" s="6">
        <v>88</v>
      </c>
      <c r="G208" s="24" t="s">
        <v>1265</v>
      </c>
      <c r="H208" s="6">
        <v>2</v>
      </c>
      <c r="I208" s="23" t="s">
        <v>40</v>
      </c>
      <c r="J208" s="23" t="s">
        <v>1192</v>
      </c>
      <c r="K208" s="23"/>
      <c r="L208" s="23"/>
      <c r="M208" s="23" t="s">
        <v>1266</v>
      </c>
      <c r="N208" s="6" t="s">
        <v>45</v>
      </c>
      <c r="O208" s="25"/>
      <c r="P208" s="25"/>
      <c r="Q208" s="23" t="s">
        <v>1271</v>
      </c>
      <c r="R208" s="23" t="s">
        <v>1272</v>
      </c>
      <c r="S208" s="25" t="s">
        <v>1273</v>
      </c>
      <c r="T208" s="25" t="s">
        <v>1274</v>
      </c>
      <c r="U208" s="36">
        <v>6</v>
      </c>
      <c r="V208" s="23" t="s">
        <v>1275</v>
      </c>
      <c r="W208" s="27">
        <v>45475</v>
      </c>
      <c r="X208" s="27">
        <v>45646</v>
      </c>
      <c r="Y208" s="6" t="s">
        <v>51</v>
      </c>
      <c r="Z208" s="25" t="s">
        <v>928</v>
      </c>
      <c r="AA208" s="25" t="s">
        <v>53</v>
      </c>
      <c r="AB208" s="28">
        <v>0.9</v>
      </c>
      <c r="AC208" s="29">
        <v>0.9</v>
      </c>
      <c r="AD208" s="23" t="s">
        <v>339</v>
      </c>
      <c r="AE208" s="23" t="s">
        <v>339</v>
      </c>
      <c r="AF208" s="30" t="s">
        <v>277</v>
      </c>
      <c r="AG208" s="31">
        <v>45678</v>
      </c>
      <c r="AH208" s="30" t="s">
        <v>562</v>
      </c>
      <c r="AI208" s="23" t="s">
        <v>1276</v>
      </c>
    </row>
    <row r="209" spans="1:35" ht="21" customHeight="1">
      <c r="A209" s="22">
        <v>45456</v>
      </c>
      <c r="B209" s="23" t="s">
        <v>36</v>
      </c>
      <c r="C209" s="23" t="s">
        <v>37</v>
      </c>
      <c r="D209" s="23">
        <v>113</v>
      </c>
      <c r="E209" s="6">
        <v>2024</v>
      </c>
      <c r="F209" s="6">
        <v>88</v>
      </c>
      <c r="G209" s="24" t="s">
        <v>1265</v>
      </c>
      <c r="H209" s="6">
        <v>3</v>
      </c>
      <c r="I209" s="23" t="s">
        <v>40</v>
      </c>
      <c r="J209" s="23" t="s">
        <v>1192</v>
      </c>
      <c r="K209" s="23"/>
      <c r="L209" s="23"/>
      <c r="M209" s="23" t="s">
        <v>1266</v>
      </c>
      <c r="N209" s="6" t="s">
        <v>45</v>
      </c>
      <c r="O209" s="25"/>
      <c r="P209" s="25"/>
      <c r="Q209" s="23" t="s">
        <v>1277</v>
      </c>
      <c r="R209" s="23" t="s">
        <v>1278</v>
      </c>
      <c r="S209" s="25" t="s">
        <v>1279</v>
      </c>
      <c r="T209" s="25" t="s">
        <v>1280</v>
      </c>
      <c r="U209" s="29">
        <v>1</v>
      </c>
      <c r="V209" s="23" t="s">
        <v>1275</v>
      </c>
      <c r="W209" s="27">
        <v>45475</v>
      </c>
      <c r="X209" s="27">
        <v>45646</v>
      </c>
      <c r="Y209" s="6" t="s">
        <v>51</v>
      </c>
      <c r="Z209" s="25" t="s">
        <v>928</v>
      </c>
      <c r="AA209" s="25" t="s">
        <v>53</v>
      </c>
      <c r="AB209" s="28">
        <v>0.9</v>
      </c>
      <c r="AC209" s="29">
        <v>0.9</v>
      </c>
      <c r="AD209" s="23" t="s">
        <v>339</v>
      </c>
      <c r="AE209" s="23" t="s">
        <v>339</v>
      </c>
      <c r="AF209" s="30" t="s">
        <v>277</v>
      </c>
      <c r="AG209" s="31">
        <v>45678</v>
      </c>
      <c r="AH209" s="30" t="s">
        <v>562</v>
      </c>
      <c r="AI209" s="23" t="s">
        <v>1281</v>
      </c>
    </row>
    <row r="210" spans="1:35" ht="21" customHeight="1">
      <c r="A210" s="22">
        <v>45456</v>
      </c>
      <c r="B210" s="23" t="s">
        <v>36</v>
      </c>
      <c r="C210" s="23" t="s">
        <v>37</v>
      </c>
      <c r="D210" s="23">
        <v>113</v>
      </c>
      <c r="E210" s="6">
        <v>2024</v>
      </c>
      <c r="F210" s="6">
        <v>88</v>
      </c>
      <c r="G210" s="24" t="s">
        <v>1265</v>
      </c>
      <c r="H210" s="6">
        <v>4</v>
      </c>
      <c r="I210" s="23" t="s">
        <v>40</v>
      </c>
      <c r="J210" s="23" t="s">
        <v>1192</v>
      </c>
      <c r="K210" s="23"/>
      <c r="L210" s="23"/>
      <c r="M210" s="23" t="s">
        <v>1266</v>
      </c>
      <c r="N210" s="6" t="s">
        <v>45</v>
      </c>
      <c r="O210" s="25"/>
      <c r="P210" s="25"/>
      <c r="Q210" s="23" t="s">
        <v>1282</v>
      </c>
      <c r="R210" s="23" t="s">
        <v>1283</v>
      </c>
      <c r="S210" s="25" t="s">
        <v>1284</v>
      </c>
      <c r="T210" s="25" t="s">
        <v>1285</v>
      </c>
      <c r="U210" s="36">
        <v>3</v>
      </c>
      <c r="V210" s="23" t="s">
        <v>624</v>
      </c>
      <c r="W210" s="27">
        <v>45475</v>
      </c>
      <c r="X210" s="27">
        <v>45565</v>
      </c>
      <c r="Y210" s="6" t="s">
        <v>51</v>
      </c>
      <c r="Z210" s="25" t="s">
        <v>928</v>
      </c>
      <c r="AA210" s="25" t="s">
        <v>53</v>
      </c>
      <c r="AB210" s="28">
        <v>0.9</v>
      </c>
      <c r="AC210" s="29">
        <v>0.9</v>
      </c>
      <c r="AD210" s="23" t="s">
        <v>1286</v>
      </c>
      <c r="AE210" s="23" t="s">
        <v>625</v>
      </c>
      <c r="AF210" s="30" t="s">
        <v>277</v>
      </c>
      <c r="AG210" s="31">
        <v>45576</v>
      </c>
      <c r="AH210" s="30" t="s">
        <v>347</v>
      </c>
      <c r="AI210" s="23" t="s">
        <v>1287</v>
      </c>
    </row>
    <row r="211" spans="1:35" ht="21" customHeight="1">
      <c r="A211" s="22">
        <v>45456</v>
      </c>
      <c r="B211" s="23" t="s">
        <v>36</v>
      </c>
      <c r="C211" s="23" t="s">
        <v>37</v>
      </c>
      <c r="D211" s="23">
        <v>113</v>
      </c>
      <c r="E211" s="6">
        <v>2024</v>
      </c>
      <c r="F211" s="6">
        <v>88</v>
      </c>
      <c r="G211" s="24" t="s">
        <v>1265</v>
      </c>
      <c r="H211" s="6">
        <v>5</v>
      </c>
      <c r="I211" s="23" t="s">
        <v>40</v>
      </c>
      <c r="J211" s="23" t="s">
        <v>1192</v>
      </c>
      <c r="K211" s="23"/>
      <c r="L211" s="23"/>
      <c r="M211" s="23" t="s">
        <v>1266</v>
      </c>
      <c r="N211" s="6" t="s">
        <v>45</v>
      </c>
      <c r="O211" s="25"/>
      <c r="P211" s="25"/>
      <c r="Q211" s="23" t="s">
        <v>1288</v>
      </c>
      <c r="R211" s="23" t="s">
        <v>1289</v>
      </c>
      <c r="S211" s="25" t="s">
        <v>799</v>
      </c>
      <c r="T211" s="25" t="s">
        <v>1290</v>
      </c>
      <c r="U211" s="36">
        <v>6</v>
      </c>
      <c r="V211" s="23" t="s">
        <v>1291</v>
      </c>
      <c r="W211" s="27">
        <v>45474</v>
      </c>
      <c r="X211" s="27">
        <v>45657</v>
      </c>
      <c r="Y211" s="6" t="s">
        <v>51</v>
      </c>
      <c r="Z211" s="25" t="s">
        <v>928</v>
      </c>
      <c r="AA211" s="25" t="s">
        <v>53</v>
      </c>
      <c r="AB211" s="28">
        <v>0.9</v>
      </c>
      <c r="AC211" s="29">
        <v>0.9</v>
      </c>
      <c r="AD211" s="23" t="s">
        <v>109</v>
      </c>
      <c r="AE211" s="23" t="s">
        <v>109</v>
      </c>
      <c r="AF211" s="30" t="s">
        <v>277</v>
      </c>
      <c r="AG211" s="31">
        <v>45672</v>
      </c>
      <c r="AH211" s="30" t="s">
        <v>1036</v>
      </c>
      <c r="AI211" s="23" t="s">
        <v>1292</v>
      </c>
    </row>
    <row r="212" spans="1:35" ht="21" customHeight="1">
      <c r="A212" s="22">
        <v>45456</v>
      </c>
      <c r="B212" s="23" t="s">
        <v>36</v>
      </c>
      <c r="C212" s="23" t="s">
        <v>37</v>
      </c>
      <c r="D212" s="23">
        <v>113</v>
      </c>
      <c r="E212" s="6">
        <v>2024</v>
      </c>
      <c r="F212" s="6">
        <v>88</v>
      </c>
      <c r="G212" s="24" t="s">
        <v>1265</v>
      </c>
      <c r="H212" s="6">
        <v>6</v>
      </c>
      <c r="I212" s="23" t="s">
        <v>40</v>
      </c>
      <c r="J212" s="23" t="s">
        <v>1192</v>
      </c>
      <c r="K212" s="23"/>
      <c r="L212" s="23"/>
      <c r="M212" s="23" t="s">
        <v>1266</v>
      </c>
      <c r="N212" s="6" t="s">
        <v>45</v>
      </c>
      <c r="O212" s="25"/>
      <c r="P212" s="25"/>
      <c r="Q212" s="23" t="s">
        <v>1288</v>
      </c>
      <c r="R212" s="23" t="s">
        <v>1293</v>
      </c>
      <c r="S212" s="25" t="s">
        <v>799</v>
      </c>
      <c r="T212" s="25" t="s">
        <v>1290</v>
      </c>
      <c r="U212" s="36">
        <v>6</v>
      </c>
      <c r="V212" s="23" t="s">
        <v>1291</v>
      </c>
      <c r="W212" s="27">
        <v>45474</v>
      </c>
      <c r="X212" s="27">
        <v>45657</v>
      </c>
      <c r="Y212" s="6" t="s">
        <v>51</v>
      </c>
      <c r="Z212" s="25" t="s">
        <v>928</v>
      </c>
      <c r="AA212" s="25" t="s">
        <v>53</v>
      </c>
      <c r="AB212" s="28">
        <v>0.9</v>
      </c>
      <c r="AC212" s="29">
        <v>0.9</v>
      </c>
      <c r="AD212" s="23" t="s">
        <v>109</v>
      </c>
      <c r="AE212" s="23" t="s">
        <v>109</v>
      </c>
      <c r="AF212" s="30" t="s">
        <v>277</v>
      </c>
      <c r="AG212" s="31">
        <v>45672</v>
      </c>
      <c r="AH212" s="30" t="s">
        <v>1036</v>
      </c>
      <c r="AI212" s="23" t="s">
        <v>1294</v>
      </c>
    </row>
    <row r="213" spans="1:35" ht="21" customHeight="1">
      <c r="A213" s="22">
        <v>45456</v>
      </c>
      <c r="B213" s="23" t="s">
        <v>36</v>
      </c>
      <c r="C213" s="23" t="s">
        <v>37</v>
      </c>
      <c r="D213" s="23">
        <v>113</v>
      </c>
      <c r="E213" s="6">
        <v>2024</v>
      </c>
      <c r="F213" s="6">
        <v>88</v>
      </c>
      <c r="G213" s="24" t="s">
        <v>1265</v>
      </c>
      <c r="H213" s="6">
        <v>7</v>
      </c>
      <c r="I213" s="23" t="s">
        <v>40</v>
      </c>
      <c r="J213" s="23" t="s">
        <v>1192</v>
      </c>
      <c r="K213" s="23"/>
      <c r="L213" s="23"/>
      <c r="M213" s="23" t="s">
        <v>1266</v>
      </c>
      <c r="N213" s="6" t="s">
        <v>45</v>
      </c>
      <c r="O213" s="25"/>
      <c r="P213" s="25"/>
      <c r="Q213" s="23" t="s">
        <v>1295</v>
      </c>
      <c r="R213" s="23" t="s">
        <v>1296</v>
      </c>
      <c r="S213" s="25" t="s">
        <v>1297</v>
      </c>
      <c r="T213" s="25" t="s">
        <v>1298</v>
      </c>
      <c r="U213" s="36">
        <v>1</v>
      </c>
      <c r="V213" s="23" t="s">
        <v>1299</v>
      </c>
      <c r="W213" s="27">
        <v>45474</v>
      </c>
      <c r="X213" s="27">
        <v>45535</v>
      </c>
      <c r="Y213" s="6" t="s">
        <v>51</v>
      </c>
      <c r="Z213" s="25" t="s">
        <v>928</v>
      </c>
      <c r="AA213" s="25" t="s">
        <v>53</v>
      </c>
      <c r="AB213" s="28">
        <v>0.9</v>
      </c>
      <c r="AC213" s="29">
        <v>0.9</v>
      </c>
      <c r="AD213" s="23" t="s">
        <v>1217</v>
      </c>
      <c r="AE213" s="23" t="s">
        <v>1217</v>
      </c>
      <c r="AF213" s="30" t="s">
        <v>277</v>
      </c>
      <c r="AG213" s="31">
        <v>45548</v>
      </c>
      <c r="AH213" s="30" t="s">
        <v>347</v>
      </c>
      <c r="AI213" s="23" t="s">
        <v>1300</v>
      </c>
    </row>
    <row r="214" spans="1:35" ht="21" customHeight="1">
      <c r="A214" s="22">
        <v>45456</v>
      </c>
      <c r="B214" s="23" t="s">
        <v>36</v>
      </c>
      <c r="C214" s="23" t="s">
        <v>37</v>
      </c>
      <c r="D214" s="23">
        <v>113</v>
      </c>
      <c r="E214" s="6">
        <v>2024</v>
      </c>
      <c r="F214" s="6">
        <v>88</v>
      </c>
      <c r="G214" s="24" t="s">
        <v>1265</v>
      </c>
      <c r="H214" s="6">
        <v>8</v>
      </c>
      <c r="I214" s="23" t="s">
        <v>40</v>
      </c>
      <c r="J214" s="23" t="s">
        <v>1192</v>
      </c>
      <c r="K214" s="23"/>
      <c r="L214" s="23"/>
      <c r="M214" s="23" t="s">
        <v>1266</v>
      </c>
      <c r="N214" s="6" t="s">
        <v>45</v>
      </c>
      <c r="O214" s="25"/>
      <c r="P214" s="25"/>
      <c r="Q214" s="23" t="s">
        <v>1301</v>
      </c>
      <c r="R214" s="23" t="s">
        <v>1302</v>
      </c>
      <c r="S214" s="25" t="s">
        <v>1303</v>
      </c>
      <c r="T214" s="25" t="s">
        <v>1304</v>
      </c>
      <c r="U214" s="36">
        <v>4</v>
      </c>
      <c r="V214" s="23" t="s">
        <v>1299</v>
      </c>
      <c r="W214" s="27">
        <v>45536</v>
      </c>
      <c r="X214" s="27">
        <v>45657</v>
      </c>
      <c r="Y214" s="6" t="s">
        <v>51</v>
      </c>
      <c r="Z214" s="25" t="s">
        <v>928</v>
      </c>
      <c r="AA214" s="25" t="s">
        <v>53</v>
      </c>
      <c r="AB214" s="28">
        <v>0.9</v>
      </c>
      <c r="AC214" s="29">
        <v>0.9</v>
      </c>
      <c r="AD214" s="23" t="s">
        <v>1217</v>
      </c>
      <c r="AE214" s="23" t="s">
        <v>1217</v>
      </c>
      <c r="AF214" s="30" t="s">
        <v>277</v>
      </c>
      <c r="AG214" s="31">
        <v>45670</v>
      </c>
      <c r="AH214" s="30" t="s">
        <v>347</v>
      </c>
      <c r="AI214" s="23" t="s">
        <v>1305</v>
      </c>
    </row>
    <row r="215" spans="1:35" ht="21" customHeight="1">
      <c r="A215" s="22">
        <v>45456</v>
      </c>
      <c r="B215" s="23" t="s">
        <v>36</v>
      </c>
      <c r="C215" s="23" t="s">
        <v>37</v>
      </c>
      <c r="D215" s="23">
        <v>113</v>
      </c>
      <c r="E215" s="6">
        <v>2024</v>
      </c>
      <c r="F215" s="6">
        <v>88</v>
      </c>
      <c r="G215" s="24" t="s">
        <v>1265</v>
      </c>
      <c r="H215" s="6">
        <v>9</v>
      </c>
      <c r="I215" s="23" t="s">
        <v>40</v>
      </c>
      <c r="J215" s="23" t="s">
        <v>1192</v>
      </c>
      <c r="K215" s="23"/>
      <c r="L215" s="23"/>
      <c r="M215" s="23" t="s">
        <v>1266</v>
      </c>
      <c r="N215" s="6" t="s">
        <v>45</v>
      </c>
      <c r="O215" s="25"/>
      <c r="P215" s="25"/>
      <c r="Q215" s="23" t="s">
        <v>1306</v>
      </c>
      <c r="R215" s="23" t="s">
        <v>1307</v>
      </c>
      <c r="S215" s="25" t="s">
        <v>1308</v>
      </c>
      <c r="T215" s="25" t="s">
        <v>1309</v>
      </c>
      <c r="U215" s="36">
        <v>1</v>
      </c>
      <c r="V215" s="23" t="s">
        <v>1299</v>
      </c>
      <c r="W215" s="27">
        <v>45474</v>
      </c>
      <c r="X215" s="27">
        <v>45504</v>
      </c>
      <c r="Y215" s="6" t="s">
        <v>51</v>
      </c>
      <c r="Z215" s="25" t="s">
        <v>928</v>
      </c>
      <c r="AA215" s="25" t="s">
        <v>53</v>
      </c>
      <c r="AB215" s="28">
        <v>0.9</v>
      </c>
      <c r="AC215" s="29">
        <v>0.9</v>
      </c>
      <c r="AD215" s="23" t="s">
        <v>1217</v>
      </c>
      <c r="AE215" s="23" t="s">
        <v>1217</v>
      </c>
      <c r="AF215" s="30" t="s">
        <v>277</v>
      </c>
      <c r="AG215" s="31">
        <v>45516</v>
      </c>
      <c r="AH215" s="30" t="s">
        <v>347</v>
      </c>
      <c r="AI215" s="23" t="s">
        <v>1310</v>
      </c>
    </row>
    <row r="216" spans="1:35" ht="21" customHeight="1">
      <c r="A216" s="22">
        <v>45456</v>
      </c>
      <c r="B216" s="23" t="s">
        <v>36</v>
      </c>
      <c r="C216" s="23" t="s">
        <v>37</v>
      </c>
      <c r="D216" s="23">
        <v>113</v>
      </c>
      <c r="E216" s="6">
        <v>2024</v>
      </c>
      <c r="F216" s="6">
        <v>88</v>
      </c>
      <c r="G216" s="24" t="s">
        <v>1265</v>
      </c>
      <c r="H216" s="6">
        <v>10</v>
      </c>
      <c r="I216" s="23" t="s">
        <v>40</v>
      </c>
      <c r="J216" s="23" t="s">
        <v>1192</v>
      </c>
      <c r="K216" s="23"/>
      <c r="L216" s="23"/>
      <c r="M216" s="23" t="s">
        <v>1266</v>
      </c>
      <c r="N216" s="6" t="s">
        <v>45</v>
      </c>
      <c r="O216" s="25"/>
      <c r="P216" s="25"/>
      <c r="Q216" s="23" t="s">
        <v>1311</v>
      </c>
      <c r="R216" s="23" t="s">
        <v>1312</v>
      </c>
      <c r="S216" s="25" t="s">
        <v>1313</v>
      </c>
      <c r="T216" s="25" t="s">
        <v>1314</v>
      </c>
      <c r="U216" s="36">
        <v>3</v>
      </c>
      <c r="V216" s="23" t="s">
        <v>1299</v>
      </c>
      <c r="W216" s="27">
        <v>45505</v>
      </c>
      <c r="X216" s="27">
        <v>45688</v>
      </c>
      <c r="Y216" s="6" t="s">
        <v>51</v>
      </c>
      <c r="Z216" s="6" t="s">
        <v>1199</v>
      </c>
      <c r="AA216" s="6" t="s">
        <v>53</v>
      </c>
      <c r="AB216" s="28">
        <v>1</v>
      </c>
      <c r="AC216" s="29">
        <v>0.75</v>
      </c>
      <c r="AD216" s="23" t="s">
        <v>1217</v>
      </c>
      <c r="AE216" s="23" t="s">
        <v>1217</v>
      </c>
      <c r="AF216" s="30" t="s">
        <v>277</v>
      </c>
      <c r="AG216" s="31">
        <v>45707</v>
      </c>
      <c r="AH216" s="30" t="s">
        <v>347</v>
      </c>
      <c r="AI216" s="23" t="s">
        <v>1315</v>
      </c>
    </row>
    <row r="217" spans="1:35" ht="21" customHeight="1">
      <c r="A217" s="22">
        <v>45456</v>
      </c>
      <c r="B217" s="23" t="s">
        <v>36</v>
      </c>
      <c r="C217" s="23" t="s">
        <v>37</v>
      </c>
      <c r="D217" s="23">
        <v>113</v>
      </c>
      <c r="E217" s="6">
        <v>2024</v>
      </c>
      <c r="F217" s="6">
        <v>88</v>
      </c>
      <c r="G217" s="24" t="s">
        <v>1265</v>
      </c>
      <c r="H217" s="6">
        <v>11</v>
      </c>
      <c r="I217" s="23" t="s">
        <v>40</v>
      </c>
      <c r="J217" s="23" t="s">
        <v>1192</v>
      </c>
      <c r="K217" s="23"/>
      <c r="L217" s="23"/>
      <c r="M217" s="23" t="s">
        <v>1266</v>
      </c>
      <c r="N217" s="6" t="s">
        <v>45</v>
      </c>
      <c r="O217" s="25"/>
      <c r="P217" s="25"/>
      <c r="Q217" s="23" t="s">
        <v>1267</v>
      </c>
      <c r="R217" s="23" t="s">
        <v>1316</v>
      </c>
      <c r="S217" s="25" t="s">
        <v>1317</v>
      </c>
      <c r="T217" s="25" t="s">
        <v>1318</v>
      </c>
      <c r="U217" s="36">
        <v>6</v>
      </c>
      <c r="V217" s="23" t="s">
        <v>1259</v>
      </c>
      <c r="W217" s="27">
        <v>45475</v>
      </c>
      <c r="X217" s="27">
        <v>45688</v>
      </c>
      <c r="Y217" s="6" t="s">
        <v>51</v>
      </c>
      <c r="Z217" s="6" t="s">
        <v>1199</v>
      </c>
      <c r="AA217" s="6" t="s">
        <v>53</v>
      </c>
      <c r="AB217" s="28">
        <v>1</v>
      </c>
      <c r="AC217" s="29">
        <v>0.75</v>
      </c>
      <c r="AD217" s="23" t="s">
        <v>1217</v>
      </c>
      <c r="AE217" s="23" t="s">
        <v>313</v>
      </c>
      <c r="AF217" s="30" t="s">
        <v>277</v>
      </c>
      <c r="AG217" s="31">
        <v>45707</v>
      </c>
      <c r="AH217" s="30" t="s">
        <v>347</v>
      </c>
      <c r="AI217" s="23" t="s">
        <v>1319</v>
      </c>
    </row>
    <row r="218" spans="1:35" ht="21" customHeight="1">
      <c r="A218" s="22">
        <v>45456</v>
      </c>
      <c r="B218" s="23" t="s">
        <v>36</v>
      </c>
      <c r="C218" s="23" t="s">
        <v>37</v>
      </c>
      <c r="D218" s="23">
        <v>113</v>
      </c>
      <c r="E218" s="6">
        <v>2024</v>
      </c>
      <c r="F218" s="6">
        <v>88</v>
      </c>
      <c r="G218" s="24" t="s">
        <v>1320</v>
      </c>
      <c r="H218" s="6">
        <v>1</v>
      </c>
      <c r="I218" s="23" t="s">
        <v>40</v>
      </c>
      <c r="J218" s="23" t="s">
        <v>1192</v>
      </c>
      <c r="K218" s="23"/>
      <c r="L218" s="23"/>
      <c r="M218" s="23" t="s">
        <v>1321</v>
      </c>
      <c r="N218" s="6" t="s">
        <v>45</v>
      </c>
      <c r="O218" s="25" t="s">
        <v>45</v>
      </c>
      <c r="P218" s="25"/>
      <c r="Q218" s="23" t="s">
        <v>1322</v>
      </c>
      <c r="R218" s="23" t="s">
        <v>1323</v>
      </c>
      <c r="S218" s="25" t="s">
        <v>616</v>
      </c>
      <c r="T218" s="25" t="s">
        <v>1324</v>
      </c>
      <c r="U218" s="29">
        <v>1</v>
      </c>
      <c r="V218" s="23" t="s">
        <v>585</v>
      </c>
      <c r="W218" s="27">
        <v>45457</v>
      </c>
      <c r="X218" s="27">
        <v>45687</v>
      </c>
      <c r="Y218" s="6" t="s">
        <v>51</v>
      </c>
      <c r="Z218" s="6" t="s">
        <v>1199</v>
      </c>
      <c r="AA218" s="6" t="s">
        <v>53</v>
      </c>
      <c r="AB218" s="28">
        <v>1</v>
      </c>
      <c r="AC218" s="29">
        <v>0.8</v>
      </c>
      <c r="AD218" s="23" t="s">
        <v>64</v>
      </c>
      <c r="AE218" s="23" t="s">
        <v>63</v>
      </c>
      <c r="AF218" s="30" t="s">
        <v>277</v>
      </c>
      <c r="AG218" s="31">
        <v>45705</v>
      </c>
      <c r="AH218" s="30" t="s">
        <v>562</v>
      </c>
      <c r="AI218" s="23" t="s">
        <v>1325</v>
      </c>
    </row>
    <row r="219" spans="1:35" ht="135.75" customHeight="1">
      <c r="A219" s="22">
        <v>45456</v>
      </c>
      <c r="B219" s="23" t="s">
        <v>36</v>
      </c>
      <c r="C219" s="23" t="s">
        <v>37</v>
      </c>
      <c r="D219" s="23">
        <v>113</v>
      </c>
      <c r="E219" s="6">
        <v>2024</v>
      </c>
      <c r="F219" s="6">
        <v>88</v>
      </c>
      <c r="G219" s="24" t="s">
        <v>1320</v>
      </c>
      <c r="H219" s="6">
        <v>2</v>
      </c>
      <c r="I219" s="23" t="s">
        <v>40</v>
      </c>
      <c r="J219" s="23" t="s">
        <v>1192</v>
      </c>
      <c r="K219" s="23"/>
      <c r="L219" s="23"/>
      <c r="M219" s="23" t="s">
        <v>1321</v>
      </c>
      <c r="N219" s="6" t="s">
        <v>45</v>
      </c>
      <c r="O219" s="25" t="s">
        <v>45</v>
      </c>
      <c r="P219" s="25"/>
      <c r="Q219" s="23" t="s">
        <v>1322</v>
      </c>
      <c r="R219" s="23" t="s">
        <v>1326</v>
      </c>
      <c r="S219" s="25" t="s">
        <v>1327</v>
      </c>
      <c r="T219" s="25" t="s">
        <v>1328</v>
      </c>
      <c r="U219" s="29">
        <v>1</v>
      </c>
      <c r="V219" s="23" t="s">
        <v>585</v>
      </c>
      <c r="W219" s="27">
        <v>45457</v>
      </c>
      <c r="X219" s="27">
        <v>45687</v>
      </c>
      <c r="Y219" s="6" t="s">
        <v>51</v>
      </c>
      <c r="Z219" s="6" t="s">
        <v>1199</v>
      </c>
      <c r="AA219" s="6" t="s">
        <v>53</v>
      </c>
      <c r="AB219" s="28">
        <v>1</v>
      </c>
      <c r="AC219" s="29">
        <v>0.8</v>
      </c>
      <c r="AD219" s="23" t="s">
        <v>64</v>
      </c>
      <c r="AE219" s="23" t="s">
        <v>63</v>
      </c>
      <c r="AF219" s="30" t="s">
        <v>277</v>
      </c>
      <c r="AG219" s="31">
        <v>45614</v>
      </c>
      <c r="AH219" s="30" t="s">
        <v>562</v>
      </c>
      <c r="AI219" s="23" t="s">
        <v>1329</v>
      </c>
    </row>
    <row r="220" spans="1:35" ht="21" customHeight="1">
      <c r="A220" s="22">
        <v>45456</v>
      </c>
      <c r="B220" s="23" t="s">
        <v>36</v>
      </c>
      <c r="C220" s="23" t="s">
        <v>37</v>
      </c>
      <c r="D220" s="23">
        <v>113</v>
      </c>
      <c r="E220" s="6">
        <v>2024</v>
      </c>
      <c r="F220" s="6">
        <v>88</v>
      </c>
      <c r="G220" s="24" t="s">
        <v>1330</v>
      </c>
      <c r="H220" s="6">
        <v>1</v>
      </c>
      <c r="I220" s="23" t="s">
        <v>40</v>
      </c>
      <c r="J220" s="23" t="s">
        <v>1192</v>
      </c>
      <c r="K220" s="23"/>
      <c r="L220" s="23"/>
      <c r="M220" s="23" t="s">
        <v>1331</v>
      </c>
      <c r="N220" s="6" t="s">
        <v>45</v>
      </c>
      <c r="O220" s="25" t="s">
        <v>45</v>
      </c>
      <c r="P220" s="25"/>
      <c r="Q220" s="23" t="s">
        <v>1332</v>
      </c>
      <c r="R220" s="23" t="s">
        <v>1333</v>
      </c>
      <c r="S220" s="25" t="s">
        <v>616</v>
      </c>
      <c r="T220" s="25" t="s">
        <v>1324</v>
      </c>
      <c r="U220" s="29">
        <v>1</v>
      </c>
      <c r="V220" s="23" t="s">
        <v>585</v>
      </c>
      <c r="W220" s="27">
        <v>45457</v>
      </c>
      <c r="X220" s="27">
        <v>45687</v>
      </c>
      <c r="Y220" s="6" t="s">
        <v>51</v>
      </c>
      <c r="Z220" s="6" t="s">
        <v>1199</v>
      </c>
      <c r="AA220" s="6" t="s">
        <v>53</v>
      </c>
      <c r="AB220" s="28">
        <v>1</v>
      </c>
      <c r="AC220" s="29">
        <v>0.8</v>
      </c>
      <c r="AD220" s="23" t="s">
        <v>64</v>
      </c>
      <c r="AE220" s="23" t="s">
        <v>63</v>
      </c>
      <c r="AF220" s="30" t="s">
        <v>277</v>
      </c>
      <c r="AG220" s="31">
        <v>45688</v>
      </c>
      <c r="AH220" s="30" t="s">
        <v>278</v>
      </c>
      <c r="AI220" s="23" t="s">
        <v>1334</v>
      </c>
    </row>
    <row r="221" spans="1:35" ht="21" customHeight="1">
      <c r="A221" s="22">
        <v>45456</v>
      </c>
      <c r="B221" s="23" t="s">
        <v>36</v>
      </c>
      <c r="C221" s="23" t="s">
        <v>37</v>
      </c>
      <c r="D221" s="23">
        <v>113</v>
      </c>
      <c r="E221" s="6">
        <v>2024</v>
      </c>
      <c r="F221" s="6">
        <v>88</v>
      </c>
      <c r="G221" s="24" t="s">
        <v>1335</v>
      </c>
      <c r="H221" s="6">
        <v>1</v>
      </c>
      <c r="I221" s="23" t="s">
        <v>40</v>
      </c>
      <c r="J221" s="23" t="s">
        <v>1192</v>
      </c>
      <c r="K221" s="23"/>
      <c r="L221" s="23"/>
      <c r="M221" s="23" t="s">
        <v>1336</v>
      </c>
      <c r="N221" s="6" t="s">
        <v>45</v>
      </c>
      <c r="O221" s="25"/>
      <c r="P221" s="25"/>
      <c r="Q221" s="23" t="s">
        <v>1337</v>
      </c>
      <c r="R221" s="23" t="s">
        <v>1338</v>
      </c>
      <c r="S221" s="25" t="s">
        <v>1339</v>
      </c>
      <c r="T221" s="25" t="s">
        <v>1226</v>
      </c>
      <c r="U221" s="36">
        <v>4</v>
      </c>
      <c r="V221" s="23" t="s">
        <v>1340</v>
      </c>
      <c r="W221" s="27">
        <v>45457</v>
      </c>
      <c r="X221" s="27">
        <v>45688</v>
      </c>
      <c r="Y221" s="6" t="s">
        <v>51</v>
      </c>
      <c r="Z221" s="6" t="s">
        <v>1199</v>
      </c>
      <c r="AA221" s="6" t="s">
        <v>53</v>
      </c>
      <c r="AB221" s="28">
        <v>1</v>
      </c>
      <c r="AC221" s="29">
        <v>0.8</v>
      </c>
      <c r="AD221" s="23" t="s">
        <v>64</v>
      </c>
      <c r="AE221" s="23" t="s">
        <v>545</v>
      </c>
      <c r="AF221" s="30" t="s">
        <v>277</v>
      </c>
      <c r="AG221" s="31">
        <v>45695</v>
      </c>
      <c r="AH221" s="30" t="s">
        <v>1341</v>
      </c>
      <c r="AI221" s="23" t="s">
        <v>1342</v>
      </c>
    </row>
    <row r="222" spans="1:35" ht="21" customHeight="1">
      <c r="A222" s="22">
        <v>45456</v>
      </c>
      <c r="B222" s="23" t="s">
        <v>36</v>
      </c>
      <c r="C222" s="23" t="s">
        <v>37</v>
      </c>
      <c r="D222" s="23">
        <v>113</v>
      </c>
      <c r="E222" s="6">
        <v>2024</v>
      </c>
      <c r="F222" s="6">
        <v>88</v>
      </c>
      <c r="G222" s="24" t="s">
        <v>1335</v>
      </c>
      <c r="H222" s="6">
        <v>2</v>
      </c>
      <c r="I222" s="23" t="s">
        <v>40</v>
      </c>
      <c r="J222" s="23" t="s">
        <v>1192</v>
      </c>
      <c r="K222" s="23"/>
      <c r="L222" s="23"/>
      <c r="M222" s="23" t="s">
        <v>1336</v>
      </c>
      <c r="N222" s="6" t="s">
        <v>45</v>
      </c>
      <c r="O222" s="25"/>
      <c r="P222" s="25"/>
      <c r="Q222" s="23" t="s">
        <v>1337</v>
      </c>
      <c r="R222" s="23" t="s">
        <v>1343</v>
      </c>
      <c r="S222" s="25" t="s">
        <v>1344</v>
      </c>
      <c r="T222" s="25" t="s">
        <v>1345</v>
      </c>
      <c r="U222" s="36">
        <v>1</v>
      </c>
      <c r="V222" s="23" t="s">
        <v>1340</v>
      </c>
      <c r="W222" s="27">
        <v>45457</v>
      </c>
      <c r="X222" s="27">
        <v>45504</v>
      </c>
      <c r="Y222" s="6" t="s">
        <v>51</v>
      </c>
      <c r="Z222" s="25" t="s">
        <v>928</v>
      </c>
      <c r="AA222" s="25" t="s">
        <v>53</v>
      </c>
      <c r="AB222" s="28">
        <v>1</v>
      </c>
      <c r="AC222" s="29">
        <v>1</v>
      </c>
      <c r="AD222" s="23" t="s">
        <v>64</v>
      </c>
      <c r="AE222" s="23" t="s">
        <v>545</v>
      </c>
      <c r="AF222" s="30" t="s">
        <v>277</v>
      </c>
      <c r="AG222" s="31">
        <v>45506</v>
      </c>
      <c r="AH222" s="30" t="s">
        <v>278</v>
      </c>
      <c r="AI222" s="23" t="s">
        <v>1346</v>
      </c>
    </row>
    <row r="223" spans="1:35" ht="21" customHeight="1">
      <c r="A223" s="22">
        <v>45456</v>
      </c>
      <c r="B223" s="23" t="s">
        <v>36</v>
      </c>
      <c r="C223" s="23" t="s">
        <v>37</v>
      </c>
      <c r="D223" s="23">
        <v>113</v>
      </c>
      <c r="E223" s="6">
        <v>2024</v>
      </c>
      <c r="F223" s="6">
        <v>88</v>
      </c>
      <c r="G223" s="24" t="s">
        <v>1335</v>
      </c>
      <c r="H223" s="6">
        <v>3</v>
      </c>
      <c r="I223" s="23" t="s">
        <v>40</v>
      </c>
      <c r="J223" s="23" t="s">
        <v>1192</v>
      </c>
      <c r="K223" s="23"/>
      <c r="L223" s="23"/>
      <c r="M223" s="23" t="s">
        <v>1336</v>
      </c>
      <c r="N223" s="6" t="s">
        <v>45</v>
      </c>
      <c r="O223" s="25"/>
      <c r="P223" s="25"/>
      <c r="Q223" s="23" t="s">
        <v>1337</v>
      </c>
      <c r="R223" s="23" t="s">
        <v>1347</v>
      </c>
      <c r="S223" s="25" t="s">
        <v>1348</v>
      </c>
      <c r="T223" s="25" t="s">
        <v>1349</v>
      </c>
      <c r="U223" s="36">
        <v>1</v>
      </c>
      <c r="V223" s="23" t="s">
        <v>1238</v>
      </c>
      <c r="W223" s="27">
        <v>45457</v>
      </c>
      <c r="X223" s="27">
        <v>45535</v>
      </c>
      <c r="Y223" s="6" t="s">
        <v>51</v>
      </c>
      <c r="Z223" s="25" t="s">
        <v>928</v>
      </c>
      <c r="AA223" s="25" t="s">
        <v>53</v>
      </c>
      <c r="AB223" s="28">
        <v>1</v>
      </c>
      <c r="AC223" s="29">
        <v>1</v>
      </c>
      <c r="AD223" s="23" t="s">
        <v>64</v>
      </c>
      <c r="AE223" s="23" t="s">
        <v>64</v>
      </c>
      <c r="AF223" s="30" t="s">
        <v>277</v>
      </c>
      <c r="AG223" s="31">
        <v>45482</v>
      </c>
      <c r="AH223" s="30" t="s">
        <v>278</v>
      </c>
      <c r="AI223" s="23" t="s">
        <v>1350</v>
      </c>
    </row>
    <row r="224" spans="1:35" ht="21" customHeight="1">
      <c r="A224" s="22">
        <v>45456</v>
      </c>
      <c r="B224" s="23" t="s">
        <v>36</v>
      </c>
      <c r="C224" s="23" t="s">
        <v>37</v>
      </c>
      <c r="D224" s="23">
        <v>113</v>
      </c>
      <c r="E224" s="6">
        <v>2024</v>
      </c>
      <c r="F224" s="6">
        <v>88</v>
      </c>
      <c r="G224" s="24" t="s">
        <v>1351</v>
      </c>
      <c r="H224" s="6">
        <v>1</v>
      </c>
      <c r="I224" s="23" t="s">
        <v>40</v>
      </c>
      <c r="J224" s="23" t="s">
        <v>1192</v>
      </c>
      <c r="K224" s="23"/>
      <c r="L224" s="23"/>
      <c r="M224" s="23" t="s">
        <v>1352</v>
      </c>
      <c r="N224" s="6" t="s">
        <v>45</v>
      </c>
      <c r="O224" s="25" t="s">
        <v>45</v>
      </c>
      <c r="P224" s="25"/>
      <c r="Q224" s="23" t="s">
        <v>1353</v>
      </c>
      <c r="R224" s="23" t="s">
        <v>1333</v>
      </c>
      <c r="S224" s="25" t="s">
        <v>616</v>
      </c>
      <c r="T224" s="25" t="s">
        <v>1324</v>
      </c>
      <c r="U224" s="29">
        <v>1</v>
      </c>
      <c r="V224" s="23" t="s">
        <v>585</v>
      </c>
      <c r="W224" s="27">
        <v>45457</v>
      </c>
      <c r="X224" s="27">
        <v>45687</v>
      </c>
      <c r="Y224" s="6" t="s">
        <v>51</v>
      </c>
      <c r="Z224" s="6" t="s">
        <v>1199</v>
      </c>
      <c r="AA224" s="6" t="s">
        <v>53</v>
      </c>
      <c r="AB224" s="28">
        <v>1</v>
      </c>
      <c r="AC224" s="29">
        <v>0.8</v>
      </c>
      <c r="AD224" s="23" t="s">
        <v>64</v>
      </c>
      <c r="AE224" s="23" t="s">
        <v>63</v>
      </c>
      <c r="AF224" s="30" t="s">
        <v>277</v>
      </c>
      <c r="AG224" s="31">
        <v>45688</v>
      </c>
      <c r="AH224" s="30" t="s">
        <v>278</v>
      </c>
      <c r="AI224" s="23" t="s">
        <v>1354</v>
      </c>
    </row>
    <row r="225" spans="1:35" ht="21" customHeight="1">
      <c r="A225" s="22">
        <v>45456</v>
      </c>
      <c r="B225" s="23" t="s">
        <v>36</v>
      </c>
      <c r="C225" s="23" t="s">
        <v>37</v>
      </c>
      <c r="D225" s="23">
        <v>113</v>
      </c>
      <c r="E225" s="6">
        <v>2024</v>
      </c>
      <c r="F225" s="6">
        <v>88</v>
      </c>
      <c r="G225" s="24" t="s">
        <v>1351</v>
      </c>
      <c r="H225" s="6">
        <v>2</v>
      </c>
      <c r="I225" s="23" t="s">
        <v>40</v>
      </c>
      <c r="J225" s="23" t="s">
        <v>1192</v>
      </c>
      <c r="K225" s="23"/>
      <c r="L225" s="23"/>
      <c r="M225" s="23" t="s">
        <v>1352</v>
      </c>
      <c r="N225" s="6" t="s">
        <v>45</v>
      </c>
      <c r="O225" s="25" t="s">
        <v>45</v>
      </c>
      <c r="P225" s="25"/>
      <c r="Q225" s="23" t="s">
        <v>1353</v>
      </c>
      <c r="R225" s="23" t="s">
        <v>1355</v>
      </c>
      <c r="S225" s="25" t="s">
        <v>1237</v>
      </c>
      <c r="T225" s="25" t="s">
        <v>1356</v>
      </c>
      <c r="U225" s="36">
        <v>1</v>
      </c>
      <c r="V225" s="23" t="s">
        <v>901</v>
      </c>
      <c r="W225" s="27">
        <v>45457</v>
      </c>
      <c r="X225" s="27">
        <v>45687</v>
      </c>
      <c r="Y225" s="6" t="s">
        <v>51</v>
      </c>
      <c r="Z225" s="6" t="s">
        <v>1199</v>
      </c>
      <c r="AA225" s="6" t="s">
        <v>53</v>
      </c>
      <c r="AB225" s="28">
        <v>1</v>
      </c>
      <c r="AC225" s="29">
        <v>0.8</v>
      </c>
      <c r="AD225" s="23" t="s">
        <v>64</v>
      </c>
      <c r="AE225" s="23" t="s">
        <v>64</v>
      </c>
      <c r="AF225" s="30" t="s">
        <v>277</v>
      </c>
      <c r="AG225" s="31">
        <v>45639</v>
      </c>
      <c r="AH225" s="30" t="s">
        <v>278</v>
      </c>
      <c r="AI225" s="23" t="s">
        <v>1357</v>
      </c>
    </row>
    <row r="226" spans="1:35" ht="21" customHeight="1">
      <c r="A226" s="22">
        <v>45456</v>
      </c>
      <c r="B226" s="23" t="s">
        <v>36</v>
      </c>
      <c r="C226" s="23" t="s">
        <v>37</v>
      </c>
      <c r="D226" s="23">
        <v>113</v>
      </c>
      <c r="E226" s="6">
        <v>2024</v>
      </c>
      <c r="F226" s="6">
        <v>88</v>
      </c>
      <c r="G226" s="24" t="s">
        <v>1351</v>
      </c>
      <c r="H226" s="6">
        <v>3</v>
      </c>
      <c r="I226" s="23" t="s">
        <v>40</v>
      </c>
      <c r="J226" s="23" t="s">
        <v>1192</v>
      </c>
      <c r="K226" s="23"/>
      <c r="L226" s="23"/>
      <c r="M226" s="23" t="s">
        <v>1352</v>
      </c>
      <c r="N226" s="6" t="s">
        <v>45</v>
      </c>
      <c r="O226" s="25" t="s">
        <v>45</v>
      </c>
      <c r="P226" s="25"/>
      <c r="Q226" s="23" t="s">
        <v>1353</v>
      </c>
      <c r="R226" s="23" t="s">
        <v>1358</v>
      </c>
      <c r="S226" s="25" t="s">
        <v>616</v>
      </c>
      <c r="T226" s="25" t="s">
        <v>927</v>
      </c>
      <c r="U226" s="36">
        <v>1</v>
      </c>
      <c r="V226" s="23" t="s">
        <v>901</v>
      </c>
      <c r="W226" s="27">
        <v>45457</v>
      </c>
      <c r="X226" s="27">
        <v>45687</v>
      </c>
      <c r="Y226" s="6" t="s">
        <v>51</v>
      </c>
      <c r="Z226" s="6" t="s">
        <v>1199</v>
      </c>
      <c r="AA226" s="6" t="s">
        <v>53</v>
      </c>
      <c r="AB226" s="28">
        <v>1</v>
      </c>
      <c r="AC226" s="29">
        <v>0.8</v>
      </c>
      <c r="AD226" s="23" t="s">
        <v>64</v>
      </c>
      <c r="AE226" s="23" t="s">
        <v>64</v>
      </c>
      <c r="AF226" s="30" t="s">
        <v>277</v>
      </c>
      <c r="AG226" s="31">
        <v>45687</v>
      </c>
      <c r="AH226" s="30" t="s">
        <v>278</v>
      </c>
      <c r="AI226" s="23" t="s">
        <v>1359</v>
      </c>
    </row>
    <row r="227" spans="1:35" ht="21" customHeight="1">
      <c r="A227" s="22">
        <v>45456</v>
      </c>
      <c r="B227" s="23" t="s">
        <v>36</v>
      </c>
      <c r="C227" s="23" t="s">
        <v>37</v>
      </c>
      <c r="D227" s="23">
        <v>113</v>
      </c>
      <c r="E227" s="6">
        <v>2024</v>
      </c>
      <c r="F227" s="6">
        <v>88</v>
      </c>
      <c r="G227" s="24" t="s">
        <v>1360</v>
      </c>
      <c r="H227" s="6">
        <v>1</v>
      </c>
      <c r="I227" s="23" t="s">
        <v>40</v>
      </c>
      <c r="J227" s="23" t="s">
        <v>1192</v>
      </c>
      <c r="K227" s="23"/>
      <c r="L227" s="23"/>
      <c r="M227" s="23" t="s">
        <v>1361</v>
      </c>
      <c r="N227" s="6" t="s">
        <v>45</v>
      </c>
      <c r="O227" s="25" t="s">
        <v>45</v>
      </c>
      <c r="P227" s="25"/>
      <c r="Q227" s="23" t="s">
        <v>1332</v>
      </c>
      <c r="R227" s="23" t="s">
        <v>1358</v>
      </c>
      <c r="S227" s="25" t="s">
        <v>616</v>
      </c>
      <c r="T227" s="25" t="s">
        <v>927</v>
      </c>
      <c r="U227" s="36">
        <v>1</v>
      </c>
      <c r="V227" s="23" t="s">
        <v>901</v>
      </c>
      <c r="W227" s="27">
        <v>45457</v>
      </c>
      <c r="X227" s="27">
        <v>45687</v>
      </c>
      <c r="Y227" s="6" t="s">
        <v>51</v>
      </c>
      <c r="Z227" s="6" t="s">
        <v>1199</v>
      </c>
      <c r="AA227" s="6" t="s">
        <v>53</v>
      </c>
      <c r="AB227" s="28">
        <v>1</v>
      </c>
      <c r="AC227" s="29">
        <v>0.8</v>
      </c>
      <c r="AD227" s="23" t="s">
        <v>64</v>
      </c>
      <c r="AE227" s="23" t="s">
        <v>64</v>
      </c>
      <c r="AF227" s="30" t="s">
        <v>277</v>
      </c>
      <c r="AG227" s="31">
        <v>45687</v>
      </c>
      <c r="AH227" s="30" t="s">
        <v>278</v>
      </c>
      <c r="AI227" s="23" t="s">
        <v>1362</v>
      </c>
    </row>
    <row r="228" spans="1:35" ht="21" customHeight="1">
      <c r="A228" s="22">
        <v>45456</v>
      </c>
      <c r="B228" s="23" t="s">
        <v>36</v>
      </c>
      <c r="C228" s="23" t="s">
        <v>37</v>
      </c>
      <c r="D228" s="23">
        <v>113</v>
      </c>
      <c r="E228" s="6">
        <v>2024</v>
      </c>
      <c r="F228" s="6">
        <v>88</v>
      </c>
      <c r="G228" s="24" t="s">
        <v>1360</v>
      </c>
      <c r="H228" s="6">
        <v>2</v>
      </c>
      <c r="I228" s="23" t="s">
        <v>40</v>
      </c>
      <c r="J228" s="23" t="s">
        <v>1192</v>
      </c>
      <c r="K228" s="23"/>
      <c r="L228" s="23"/>
      <c r="M228" s="23" t="s">
        <v>1361</v>
      </c>
      <c r="N228" s="6" t="s">
        <v>45</v>
      </c>
      <c r="O228" s="25" t="s">
        <v>45</v>
      </c>
      <c r="P228" s="25"/>
      <c r="Q228" s="23" t="s">
        <v>1332</v>
      </c>
      <c r="R228" s="23" t="s">
        <v>1363</v>
      </c>
      <c r="S228" s="25" t="s">
        <v>616</v>
      </c>
      <c r="T228" s="25" t="s">
        <v>927</v>
      </c>
      <c r="U228" s="36">
        <v>1</v>
      </c>
      <c r="V228" s="23" t="s">
        <v>901</v>
      </c>
      <c r="W228" s="27">
        <v>45457</v>
      </c>
      <c r="X228" s="27">
        <v>45687</v>
      </c>
      <c r="Y228" s="6" t="s">
        <v>51</v>
      </c>
      <c r="Z228" s="6" t="s">
        <v>1199</v>
      </c>
      <c r="AA228" s="6" t="s">
        <v>53</v>
      </c>
      <c r="AB228" s="28">
        <v>1</v>
      </c>
      <c r="AC228" s="29">
        <v>0.75</v>
      </c>
      <c r="AD228" s="23" t="s">
        <v>64</v>
      </c>
      <c r="AE228" s="23" t="s">
        <v>64</v>
      </c>
      <c r="AF228" s="30" t="s">
        <v>277</v>
      </c>
      <c r="AG228" s="31">
        <v>45687</v>
      </c>
      <c r="AH228" s="30" t="s">
        <v>278</v>
      </c>
      <c r="AI228" s="23" t="s">
        <v>1364</v>
      </c>
    </row>
    <row r="229" spans="1:35" ht="21" customHeight="1">
      <c r="A229" s="22">
        <v>45456</v>
      </c>
      <c r="B229" s="23" t="s">
        <v>36</v>
      </c>
      <c r="C229" s="23" t="s">
        <v>37</v>
      </c>
      <c r="D229" s="23">
        <v>113</v>
      </c>
      <c r="E229" s="6">
        <v>2024</v>
      </c>
      <c r="F229" s="6">
        <v>88</v>
      </c>
      <c r="G229" s="24" t="s">
        <v>1365</v>
      </c>
      <c r="H229" s="6">
        <v>1</v>
      </c>
      <c r="I229" s="23" t="s">
        <v>40</v>
      </c>
      <c r="J229" s="23" t="s">
        <v>1192</v>
      </c>
      <c r="K229" s="23"/>
      <c r="L229" s="23"/>
      <c r="M229" s="23" t="s">
        <v>1366</v>
      </c>
      <c r="N229" s="6" t="s">
        <v>45</v>
      </c>
      <c r="O229" s="25" t="s">
        <v>45</v>
      </c>
      <c r="P229" s="25"/>
      <c r="Q229" s="23" t="s">
        <v>1367</v>
      </c>
      <c r="R229" s="23" t="s">
        <v>1363</v>
      </c>
      <c r="S229" s="25" t="s">
        <v>616</v>
      </c>
      <c r="T229" s="25" t="s">
        <v>927</v>
      </c>
      <c r="U229" s="36">
        <v>1</v>
      </c>
      <c r="V229" s="23" t="s">
        <v>901</v>
      </c>
      <c r="W229" s="27">
        <v>45457</v>
      </c>
      <c r="X229" s="27">
        <v>45687</v>
      </c>
      <c r="Y229" s="6" t="s">
        <v>51</v>
      </c>
      <c r="Z229" s="6" t="s">
        <v>1199</v>
      </c>
      <c r="AA229" s="6" t="s">
        <v>53</v>
      </c>
      <c r="AB229" s="28">
        <v>1</v>
      </c>
      <c r="AC229" s="29">
        <v>0.75</v>
      </c>
      <c r="AD229" s="23" t="s">
        <v>64</v>
      </c>
      <c r="AE229" s="23" t="s">
        <v>64</v>
      </c>
      <c r="AF229" s="30" t="s">
        <v>277</v>
      </c>
      <c r="AG229" s="31">
        <v>45687</v>
      </c>
      <c r="AH229" s="30" t="s">
        <v>278</v>
      </c>
      <c r="AI229" s="23" t="s">
        <v>1364</v>
      </c>
    </row>
    <row r="230" spans="1:35" ht="21" customHeight="1">
      <c r="A230" s="22">
        <v>45456</v>
      </c>
      <c r="B230" s="23" t="s">
        <v>36</v>
      </c>
      <c r="C230" s="23" t="s">
        <v>37</v>
      </c>
      <c r="D230" s="23">
        <v>113</v>
      </c>
      <c r="E230" s="6">
        <v>2024</v>
      </c>
      <c r="F230" s="6">
        <v>88</v>
      </c>
      <c r="G230" s="24" t="s">
        <v>1368</v>
      </c>
      <c r="H230" s="6">
        <v>1</v>
      </c>
      <c r="I230" s="23" t="s">
        <v>40</v>
      </c>
      <c r="J230" s="23" t="s">
        <v>1192</v>
      </c>
      <c r="K230" s="23"/>
      <c r="L230" s="23"/>
      <c r="M230" s="23" t="s">
        <v>1369</v>
      </c>
      <c r="N230" s="6" t="s">
        <v>45</v>
      </c>
      <c r="O230" s="25" t="s">
        <v>45</v>
      </c>
      <c r="P230" s="25" t="s">
        <v>45</v>
      </c>
      <c r="Q230" s="23" t="s">
        <v>1370</v>
      </c>
      <c r="R230" s="23" t="s">
        <v>1371</v>
      </c>
      <c r="S230" s="25" t="s">
        <v>1372</v>
      </c>
      <c r="T230" s="25" t="s">
        <v>1373</v>
      </c>
      <c r="U230" s="36">
        <v>1</v>
      </c>
      <c r="V230" s="23" t="s">
        <v>1374</v>
      </c>
      <c r="W230" s="27">
        <v>45475</v>
      </c>
      <c r="X230" s="27">
        <v>45596</v>
      </c>
      <c r="Y230" s="6" t="s">
        <v>51</v>
      </c>
      <c r="Z230" s="25" t="s">
        <v>928</v>
      </c>
      <c r="AA230" s="25" t="s">
        <v>53</v>
      </c>
      <c r="AB230" s="28">
        <v>1</v>
      </c>
      <c r="AC230" s="29">
        <v>1</v>
      </c>
      <c r="AD230" s="23" t="s">
        <v>109</v>
      </c>
      <c r="AE230" s="23" t="s">
        <v>118</v>
      </c>
      <c r="AF230" s="30" t="s">
        <v>277</v>
      </c>
      <c r="AG230" s="31">
        <v>45614</v>
      </c>
      <c r="AH230" s="30" t="s">
        <v>562</v>
      </c>
      <c r="AI230" s="23" t="s">
        <v>1375</v>
      </c>
    </row>
    <row r="231" spans="1:35" ht="21" customHeight="1">
      <c r="A231" s="22">
        <v>45456</v>
      </c>
      <c r="B231" s="23" t="s">
        <v>36</v>
      </c>
      <c r="C231" s="23" t="s">
        <v>37</v>
      </c>
      <c r="D231" s="23">
        <v>113</v>
      </c>
      <c r="E231" s="6">
        <v>2024</v>
      </c>
      <c r="F231" s="6">
        <v>88</v>
      </c>
      <c r="G231" s="24" t="s">
        <v>1368</v>
      </c>
      <c r="H231" s="6">
        <v>2</v>
      </c>
      <c r="I231" s="23" t="s">
        <v>40</v>
      </c>
      <c r="J231" s="23" t="s">
        <v>1192</v>
      </c>
      <c r="K231" s="23"/>
      <c r="L231" s="23"/>
      <c r="M231" s="23" t="s">
        <v>1369</v>
      </c>
      <c r="N231" s="6" t="s">
        <v>45</v>
      </c>
      <c r="O231" s="25" t="s">
        <v>45</v>
      </c>
      <c r="P231" s="25" t="s">
        <v>45</v>
      </c>
      <c r="Q231" s="23" t="s">
        <v>1370</v>
      </c>
      <c r="R231" s="23" t="s">
        <v>1376</v>
      </c>
      <c r="S231" s="25" t="s">
        <v>1372</v>
      </c>
      <c r="T231" s="25" t="s">
        <v>1377</v>
      </c>
      <c r="U231" s="36">
        <v>1</v>
      </c>
      <c r="V231" s="23" t="s">
        <v>1374</v>
      </c>
      <c r="W231" s="27">
        <v>45475</v>
      </c>
      <c r="X231" s="27">
        <v>45596</v>
      </c>
      <c r="Y231" s="6" t="s">
        <v>51</v>
      </c>
      <c r="Z231" s="25" t="s">
        <v>928</v>
      </c>
      <c r="AA231" s="25" t="s">
        <v>53</v>
      </c>
      <c r="AB231" s="28">
        <v>1</v>
      </c>
      <c r="AC231" s="29">
        <v>1</v>
      </c>
      <c r="AD231" s="23" t="s">
        <v>109</v>
      </c>
      <c r="AE231" s="23" t="s">
        <v>118</v>
      </c>
      <c r="AF231" s="30" t="s">
        <v>277</v>
      </c>
      <c r="AG231" s="31">
        <v>45614</v>
      </c>
      <c r="AH231" s="30" t="s">
        <v>562</v>
      </c>
      <c r="AI231" s="23" t="s">
        <v>1378</v>
      </c>
    </row>
    <row r="232" spans="1:35" ht="21" customHeight="1">
      <c r="A232" s="22">
        <v>45456</v>
      </c>
      <c r="B232" s="23" t="s">
        <v>36</v>
      </c>
      <c r="C232" s="23" t="s">
        <v>37</v>
      </c>
      <c r="D232" s="23">
        <v>113</v>
      </c>
      <c r="E232" s="6">
        <v>2024</v>
      </c>
      <c r="F232" s="6">
        <v>88</v>
      </c>
      <c r="G232" s="24" t="s">
        <v>1368</v>
      </c>
      <c r="H232" s="6">
        <v>3</v>
      </c>
      <c r="I232" s="23" t="s">
        <v>40</v>
      </c>
      <c r="J232" s="23" t="s">
        <v>1192</v>
      </c>
      <c r="K232" s="23"/>
      <c r="L232" s="23"/>
      <c r="M232" s="23" t="s">
        <v>1369</v>
      </c>
      <c r="N232" s="6" t="s">
        <v>45</v>
      </c>
      <c r="O232" s="25" t="s">
        <v>45</v>
      </c>
      <c r="P232" s="25" t="s">
        <v>45</v>
      </c>
      <c r="Q232" s="23" t="s">
        <v>1370</v>
      </c>
      <c r="R232" s="23" t="s">
        <v>1379</v>
      </c>
      <c r="S232" s="25" t="s">
        <v>1344</v>
      </c>
      <c r="T232" s="25" t="s">
        <v>1344</v>
      </c>
      <c r="U232" s="36">
        <v>1</v>
      </c>
      <c r="V232" s="23" t="s">
        <v>1374</v>
      </c>
      <c r="W232" s="27">
        <v>45475</v>
      </c>
      <c r="X232" s="27">
        <v>45688</v>
      </c>
      <c r="Y232" s="6" t="s">
        <v>51</v>
      </c>
      <c r="Z232" s="6" t="s">
        <v>1199</v>
      </c>
      <c r="AA232" s="6" t="s">
        <v>53</v>
      </c>
      <c r="AB232" s="28">
        <v>1</v>
      </c>
      <c r="AC232" s="29">
        <v>0.75</v>
      </c>
      <c r="AD232" s="23" t="s">
        <v>109</v>
      </c>
      <c r="AE232" s="23" t="s">
        <v>118</v>
      </c>
      <c r="AF232" s="30" t="s">
        <v>277</v>
      </c>
      <c r="AG232" s="31">
        <v>45705</v>
      </c>
      <c r="AH232" s="30" t="s">
        <v>562</v>
      </c>
      <c r="AI232" s="23" t="s">
        <v>1380</v>
      </c>
    </row>
    <row r="233" spans="1:35" ht="21" customHeight="1">
      <c r="A233" s="22">
        <v>45456</v>
      </c>
      <c r="B233" s="23" t="s">
        <v>36</v>
      </c>
      <c r="C233" s="23" t="s">
        <v>37</v>
      </c>
      <c r="D233" s="23">
        <v>113</v>
      </c>
      <c r="E233" s="6">
        <v>2024</v>
      </c>
      <c r="F233" s="6">
        <v>88</v>
      </c>
      <c r="G233" s="24" t="s">
        <v>1381</v>
      </c>
      <c r="H233" s="6">
        <v>1</v>
      </c>
      <c r="I233" s="23" t="s">
        <v>40</v>
      </c>
      <c r="J233" s="23" t="s">
        <v>1192</v>
      </c>
      <c r="K233" s="23"/>
      <c r="L233" s="23"/>
      <c r="M233" s="23" t="s">
        <v>1382</v>
      </c>
      <c r="N233" s="6" t="s">
        <v>45</v>
      </c>
      <c r="O233" s="25" t="s">
        <v>45</v>
      </c>
      <c r="P233" s="25"/>
      <c r="Q233" s="23" t="s">
        <v>1383</v>
      </c>
      <c r="R233" s="23" t="s">
        <v>1384</v>
      </c>
      <c r="S233" s="25" t="s">
        <v>1385</v>
      </c>
      <c r="T233" s="25" t="s">
        <v>1386</v>
      </c>
      <c r="U233" s="36">
        <v>1</v>
      </c>
      <c r="V233" s="23" t="s">
        <v>624</v>
      </c>
      <c r="W233" s="27">
        <v>45457</v>
      </c>
      <c r="X233" s="27">
        <v>45499</v>
      </c>
      <c r="Y233" s="6" t="s">
        <v>51</v>
      </c>
      <c r="Z233" s="25" t="s">
        <v>928</v>
      </c>
      <c r="AA233" s="25" t="s">
        <v>53</v>
      </c>
      <c r="AB233" s="28">
        <v>1</v>
      </c>
      <c r="AC233" s="29">
        <v>1</v>
      </c>
      <c r="AD233" s="23" t="s">
        <v>1286</v>
      </c>
      <c r="AE233" s="23" t="s">
        <v>625</v>
      </c>
      <c r="AF233" s="30" t="s">
        <v>277</v>
      </c>
      <c r="AG233" s="31">
        <v>45524</v>
      </c>
      <c r="AH233" s="30" t="s">
        <v>562</v>
      </c>
      <c r="AI233" s="23" t="s">
        <v>1387</v>
      </c>
    </row>
    <row r="234" spans="1:35" ht="21" customHeight="1">
      <c r="A234" s="22">
        <v>45456</v>
      </c>
      <c r="B234" s="23" t="s">
        <v>36</v>
      </c>
      <c r="C234" s="23" t="s">
        <v>37</v>
      </c>
      <c r="D234" s="23">
        <v>113</v>
      </c>
      <c r="E234" s="6">
        <v>2024</v>
      </c>
      <c r="F234" s="6">
        <v>88</v>
      </c>
      <c r="G234" s="24" t="s">
        <v>1381</v>
      </c>
      <c r="H234" s="6">
        <v>2</v>
      </c>
      <c r="I234" s="23" t="s">
        <v>40</v>
      </c>
      <c r="J234" s="23" t="s">
        <v>1192</v>
      </c>
      <c r="K234" s="23"/>
      <c r="L234" s="23"/>
      <c r="M234" s="23" t="s">
        <v>1382</v>
      </c>
      <c r="N234" s="6" t="s">
        <v>45</v>
      </c>
      <c r="O234" s="25" t="s">
        <v>45</v>
      </c>
      <c r="P234" s="25"/>
      <c r="Q234" s="23" t="s">
        <v>1388</v>
      </c>
      <c r="R234" s="23" t="s">
        <v>1389</v>
      </c>
      <c r="S234" s="25" t="s">
        <v>616</v>
      </c>
      <c r="T234" s="25" t="s">
        <v>1324</v>
      </c>
      <c r="U234" s="29">
        <v>1</v>
      </c>
      <c r="V234" s="23" t="s">
        <v>585</v>
      </c>
      <c r="W234" s="27">
        <v>45457</v>
      </c>
      <c r="X234" s="27">
        <v>45687</v>
      </c>
      <c r="Y234" s="6" t="s">
        <v>51</v>
      </c>
      <c r="Z234" s="6" t="s">
        <v>1199</v>
      </c>
      <c r="AA234" s="6" t="s">
        <v>53</v>
      </c>
      <c r="AB234" s="28">
        <v>1</v>
      </c>
      <c r="AC234" s="29">
        <v>0.75</v>
      </c>
      <c r="AD234" s="23" t="s">
        <v>64</v>
      </c>
      <c r="AE234" s="23" t="s">
        <v>63</v>
      </c>
      <c r="AF234" s="30" t="s">
        <v>277</v>
      </c>
      <c r="AG234" s="31">
        <v>45705</v>
      </c>
      <c r="AH234" s="30" t="s">
        <v>562</v>
      </c>
      <c r="AI234" s="23" t="s">
        <v>1390</v>
      </c>
    </row>
    <row r="235" spans="1:35" ht="21" customHeight="1">
      <c r="A235" s="22">
        <v>45456</v>
      </c>
      <c r="B235" s="23" t="s">
        <v>36</v>
      </c>
      <c r="C235" s="23" t="s">
        <v>37</v>
      </c>
      <c r="D235" s="23">
        <v>113</v>
      </c>
      <c r="E235" s="6">
        <v>2024</v>
      </c>
      <c r="F235" s="6">
        <v>88</v>
      </c>
      <c r="G235" s="24" t="s">
        <v>1381</v>
      </c>
      <c r="H235" s="6">
        <v>3</v>
      </c>
      <c r="I235" s="23" t="s">
        <v>40</v>
      </c>
      <c r="J235" s="23" t="s">
        <v>1192</v>
      </c>
      <c r="K235" s="23"/>
      <c r="L235" s="23"/>
      <c r="M235" s="23" t="s">
        <v>1382</v>
      </c>
      <c r="N235" s="6" t="s">
        <v>45</v>
      </c>
      <c r="O235" s="25" t="s">
        <v>45</v>
      </c>
      <c r="P235" s="25"/>
      <c r="Q235" s="23" t="s">
        <v>1332</v>
      </c>
      <c r="R235" s="23" t="s">
        <v>1391</v>
      </c>
      <c r="S235" s="25" t="s">
        <v>616</v>
      </c>
      <c r="T235" s="25" t="s">
        <v>1324</v>
      </c>
      <c r="U235" s="29">
        <v>1</v>
      </c>
      <c r="V235" s="23" t="s">
        <v>585</v>
      </c>
      <c r="W235" s="27">
        <v>45457</v>
      </c>
      <c r="X235" s="27">
        <v>45687</v>
      </c>
      <c r="Y235" s="6" t="s">
        <v>51</v>
      </c>
      <c r="Z235" s="6" t="s">
        <v>1199</v>
      </c>
      <c r="AA235" s="6" t="s">
        <v>53</v>
      </c>
      <c r="AB235" s="28">
        <v>1</v>
      </c>
      <c r="AC235" s="29">
        <v>0.75</v>
      </c>
      <c r="AD235" s="23" t="s">
        <v>64</v>
      </c>
      <c r="AE235" s="23" t="s">
        <v>63</v>
      </c>
      <c r="AF235" s="30" t="s">
        <v>277</v>
      </c>
      <c r="AG235" s="31">
        <v>45705</v>
      </c>
      <c r="AH235" s="30" t="s">
        <v>562</v>
      </c>
      <c r="AI235" s="23" t="s">
        <v>1392</v>
      </c>
    </row>
    <row r="236" spans="1:35" ht="21" customHeight="1">
      <c r="A236" s="22">
        <v>45456</v>
      </c>
      <c r="B236" s="23" t="s">
        <v>36</v>
      </c>
      <c r="C236" s="23" t="s">
        <v>37</v>
      </c>
      <c r="D236" s="23">
        <v>113</v>
      </c>
      <c r="E236" s="6">
        <v>2024</v>
      </c>
      <c r="F236" s="6">
        <v>88</v>
      </c>
      <c r="G236" s="24" t="s">
        <v>1381</v>
      </c>
      <c r="H236" s="6">
        <v>4</v>
      </c>
      <c r="I236" s="23" t="s">
        <v>40</v>
      </c>
      <c r="J236" s="23" t="s">
        <v>1192</v>
      </c>
      <c r="K236" s="23"/>
      <c r="L236" s="23"/>
      <c r="M236" s="23" t="s">
        <v>1382</v>
      </c>
      <c r="N236" s="6" t="s">
        <v>45</v>
      </c>
      <c r="O236" s="25" t="s">
        <v>45</v>
      </c>
      <c r="P236" s="25"/>
      <c r="Q236" s="23" t="s">
        <v>1332</v>
      </c>
      <c r="R236" s="23" t="s">
        <v>1389</v>
      </c>
      <c r="S236" s="25" t="s">
        <v>616</v>
      </c>
      <c r="T236" s="25" t="s">
        <v>1324</v>
      </c>
      <c r="U236" s="29">
        <v>1</v>
      </c>
      <c r="V236" s="23" t="s">
        <v>585</v>
      </c>
      <c r="W236" s="27">
        <v>45457</v>
      </c>
      <c r="X236" s="27">
        <v>45687</v>
      </c>
      <c r="Y236" s="6" t="s">
        <v>51</v>
      </c>
      <c r="Z236" s="6" t="s">
        <v>1199</v>
      </c>
      <c r="AA236" s="6" t="s">
        <v>53</v>
      </c>
      <c r="AB236" s="28">
        <v>1</v>
      </c>
      <c r="AC236" s="29">
        <v>0.75</v>
      </c>
      <c r="AD236" s="23" t="s">
        <v>64</v>
      </c>
      <c r="AE236" s="23" t="s">
        <v>63</v>
      </c>
      <c r="AF236" s="30" t="s">
        <v>277</v>
      </c>
      <c r="AG236" s="31">
        <v>45705</v>
      </c>
      <c r="AH236" s="30" t="s">
        <v>562</v>
      </c>
      <c r="AI236" s="23" t="s">
        <v>1393</v>
      </c>
    </row>
    <row r="237" spans="1:35" ht="21" customHeight="1">
      <c r="A237" s="22">
        <v>45456</v>
      </c>
      <c r="B237" s="23" t="s">
        <v>36</v>
      </c>
      <c r="C237" s="23" t="s">
        <v>37</v>
      </c>
      <c r="D237" s="23">
        <v>113</v>
      </c>
      <c r="E237" s="6">
        <v>2024</v>
      </c>
      <c r="F237" s="6">
        <v>88</v>
      </c>
      <c r="G237" s="24" t="s">
        <v>1381</v>
      </c>
      <c r="H237" s="6">
        <v>5</v>
      </c>
      <c r="I237" s="23" t="s">
        <v>40</v>
      </c>
      <c r="J237" s="23" t="s">
        <v>1192</v>
      </c>
      <c r="K237" s="23"/>
      <c r="L237" s="23"/>
      <c r="M237" s="23" t="s">
        <v>1382</v>
      </c>
      <c r="N237" s="6" t="s">
        <v>45</v>
      </c>
      <c r="O237" s="25" t="s">
        <v>45</v>
      </c>
      <c r="P237" s="25"/>
      <c r="Q237" s="23" t="s">
        <v>1394</v>
      </c>
      <c r="R237" s="23" t="s">
        <v>1389</v>
      </c>
      <c r="S237" s="25" t="s">
        <v>616</v>
      </c>
      <c r="T237" s="25" t="s">
        <v>1324</v>
      </c>
      <c r="U237" s="29">
        <v>1</v>
      </c>
      <c r="V237" s="23" t="s">
        <v>585</v>
      </c>
      <c r="W237" s="27">
        <v>45457</v>
      </c>
      <c r="X237" s="27">
        <v>45687</v>
      </c>
      <c r="Y237" s="6" t="s">
        <v>51</v>
      </c>
      <c r="Z237" s="6" t="s">
        <v>1199</v>
      </c>
      <c r="AA237" s="6" t="s">
        <v>53</v>
      </c>
      <c r="AB237" s="28">
        <v>1</v>
      </c>
      <c r="AC237" s="29">
        <v>0.75</v>
      </c>
      <c r="AD237" s="23" t="s">
        <v>64</v>
      </c>
      <c r="AE237" s="23" t="s">
        <v>63</v>
      </c>
      <c r="AF237" s="30" t="s">
        <v>277</v>
      </c>
      <c r="AG237" s="31">
        <v>45705</v>
      </c>
      <c r="AH237" s="30" t="s">
        <v>562</v>
      </c>
      <c r="AI237" s="23" t="s">
        <v>1395</v>
      </c>
    </row>
    <row r="238" spans="1:35" ht="21" customHeight="1">
      <c r="A238" s="22">
        <v>45456</v>
      </c>
      <c r="B238" s="23" t="s">
        <v>36</v>
      </c>
      <c r="C238" s="23" t="s">
        <v>37</v>
      </c>
      <c r="D238" s="23">
        <v>113</v>
      </c>
      <c r="E238" s="6">
        <v>2024</v>
      </c>
      <c r="F238" s="6">
        <v>88</v>
      </c>
      <c r="G238" s="24" t="s">
        <v>1396</v>
      </c>
      <c r="H238" s="6">
        <v>1</v>
      </c>
      <c r="I238" s="23" t="s">
        <v>40</v>
      </c>
      <c r="J238" s="23" t="s">
        <v>1192</v>
      </c>
      <c r="K238" s="23"/>
      <c r="L238" s="23"/>
      <c r="M238" s="23" t="s">
        <v>1397</v>
      </c>
      <c r="N238" s="6" t="s">
        <v>45</v>
      </c>
      <c r="O238" s="25" t="s">
        <v>45</v>
      </c>
      <c r="P238" s="25" t="s">
        <v>45</v>
      </c>
      <c r="Q238" s="23" t="s">
        <v>1398</v>
      </c>
      <c r="R238" s="23" t="s">
        <v>1399</v>
      </c>
      <c r="S238" s="25" t="s">
        <v>1400</v>
      </c>
      <c r="T238" s="25" t="s">
        <v>1401</v>
      </c>
      <c r="U238" s="36">
        <v>2</v>
      </c>
      <c r="V238" s="23" t="s">
        <v>1402</v>
      </c>
      <c r="W238" s="27">
        <v>45475</v>
      </c>
      <c r="X238" s="27">
        <v>45596</v>
      </c>
      <c r="Y238" s="6" t="s">
        <v>51</v>
      </c>
      <c r="Z238" s="25" t="s">
        <v>928</v>
      </c>
      <c r="AA238" s="25" t="s">
        <v>53</v>
      </c>
      <c r="AB238" s="28">
        <v>1</v>
      </c>
      <c r="AC238" s="29">
        <v>1</v>
      </c>
      <c r="AD238" s="23" t="s">
        <v>109</v>
      </c>
      <c r="AE238" s="23" t="s">
        <v>1403</v>
      </c>
      <c r="AF238" s="30" t="s">
        <v>277</v>
      </c>
      <c r="AG238" s="31">
        <v>45580</v>
      </c>
      <c r="AH238" s="30" t="s">
        <v>278</v>
      </c>
      <c r="AI238" s="23" t="s">
        <v>1404</v>
      </c>
    </row>
    <row r="239" spans="1:35" ht="136.5" customHeight="1">
      <c r="A239" s="22">
        <v>45456</v>
      </c>
      <c r="B239" s="23" t="s">
        <v>36</v>
      </c>
      <c r="C239" s="23" t="s">
        <v>37</v>
      </c>
      <c r="D239" s="23">
        <v>113</v>
      </c>
      <c r="E239" s="6">
        <v>2024</v>
      </c>
      <c r="F239" s="6">
        <v>88</v>
      </c>
      <c r="G239" s="24" t="s">
        <v>1396</v>
      </c>
      <c r="H239" s="6">
        <v>2</v>
      </c>
      <c r="I239" s="23" t="s">
        <v>40</v>
      </c>
      <c r="J239" s="23" t="s">
        <v>1192</v>
      </c>
      <c r="K239" s="23"/>
      <c r="L239" s="23"/>
      <c r="M239" s="23" t="s">
        <v>1397</v>
      </c>
      <c r="N239" s="6" t="s">
        <v>45</v>
      </c>
      <c r="O239" s="25" t="s">
        <v>45</v>
      </c>
      <c r="P239" s="25" t="s">
        <v>45</v>
      </c>
      <c r="Q239" s="23" t="s">
        <v>1398</v>
      </c>
      <c r="R239" s="23" t="s">
        <v>1405</v>
      </c>
      <c r="S239" s="25" t="s">
        <v>1406</v>
      </c>
      <c r="T239" s="25" t="s">
        <v>1407</v>
      </c>
      <c r="U239" s="29">
        <v>1</v>
      </c>
      <c r="V239" s="23" t="s">
        <v>1402</v>
      </c>
      <c r="W239" s="27">
        <v>45475</v>
      </c>
      <c r="X239" s="27">
        <v>45688</v>
      </c>
      <c r="Y239" s="6" t="s">
        <v>51</v>
      </c>
      <c r="Z239" s="6" t="s">
        <v>1199</v>
      </c>
      <c r="AA239" s="6" t="s">
        <v>53</v>
      </c>
      <c r="AB239" s="28">
        <v>1</v>
      </c>
      <c r="AC239" s="29">
        <v>0.75</v>
      </c>
      <c r="AD239" s="23" t="s">
        <v>109</v>
      </c>
      <c r="AE239" s="23" t="s">
        <v>1403</v>
      </c>
      <c r="AF239" s="30" t="s">
        <v>277</v>
      </c>
      <c r="AG239" s="31">
        <v>45695</v>
      </c>
      <c r="AH239" s="30" t="s">
        <v>1341</v>
      </c>
      <c r="AI239" s="23" t="s">
        <v>1408</v>
      </c>
    </row>
    <row r="240" spans="1:35" ht="147" customHeight="1">
      <c r="A240" s="22">
        <v>45456</v>
      </c>
      <c r="B240" s="23" t="s">
        <v>36</v>
      </c>
      <c r="C240" s="23" t="s">
        <v>37</v>
      </c>
      <c r="D240" s="23">
        <v>113</v>
      </c>
      <c r="E240" s="6">
        <v>2024</v>
      </c>
      <c r="F240" s="6">
        <v>88</v>
      </c>
      <c r="G240" s="24" t="s">
        <v>1396</v>
      </c>
      <c r="H240" s="6">
        <v>3</v>
      </c>
      <c r="I240" s="23" t="s">
        <v>40</v>
      </c>
      <c r="J240" s="23" t="s">
        <v>1192</v>
      </c>
      <c r="K240" s="23"/>
      <c r="L240" s="23"/>
      <c r="M240" s="23" t="s">
        <v>1397</v>
      </c>
      <c r="N240" s="6" t="s">
        <v>45</v>
      </c>
      <c r="O240" s="25" t="s">
        <v>45</v>
      </c>
      <c r="P240" s="25" t="s">
        <v>45</v>
      </c>
      <c r="Q240" s="23" t="s">
        <v>1398</v>
      </c>
      <c r="R240" s="23" t="s">
        <v>1409</v>
      </c>
      <c r="S240" s="25" t="s">
        <v>1410</v>
      </c>
      <c r="T240" s="25" t="s">
        <v>1411</v>
      </c>
      <c r="U240" s="29">
        <v>1</v>
      </c>
      <c r="V240" s="23" t="s">
        <v>1402</v>
      </c>
      <c r="W240" s="27">
        <v>45475</v>
      </c>
      <c r="X240" s="27">
        <v>45821</v>
      </c>
      <c r="Y240" s="6" t="s">
        <v>51</v>
      </c>
      <c r="Z240" s="6" t="s">
        <v>1199</v>
      </c>
      <c r="AA240" s="6" t="s">
        <v>53</v>
      </c>
      <c r="AB240" s="28">
        <v>1</v>
      </c>
      <c r="AC240" s="29">
        <v>0.75</v>
      </c>
      <c r="AD240" s="23" t="s">
        <v>109</v>
      </c>
      <c r="AE240" s="23" t="s">
        <v>1403</v>
      </c>
      <c r="AF240" s="30" t="s">
        <v>277</v>
      </c>
      <c r="AG240" s="31">
        <v>45859</v>
      </c>
      <c r="AH240" s="30" t="s">
        <v>1341</v>
      </c>
      <c r="AI240" s="23" t="s">
        <v>1412</v>
      </c>
    </row>
    <row r="241" spans="1:35" ht="21" customHeight="1">
      <c r="A241" s="22">
        <v>45456</v>
      </c>
      <c r="B241" s="23" t="s">
        <v>36</v>
      </c>
      <c r="C241" s="23" t="s">
        <v>37</v>
      </c>
      <c r="D241" s="23">
        <v>113</v>
      </c>
      <c r="E241" s="6">
        <v>2024</v>
      </c>
      <c r="F241" s="6">
        <v>88</v>
      </c>
      <c r="G241" s="24" t="s">
        <v>1139</v>
      </c>
      <c r="H241" s="6">
        <v>1</v>
      </c>
      <c r="I241" s="23" t="s">
        <v>40</v>
      </c>
      <c r="J241" s="23" t="s">
        <v>1192</v>
      </c>
      <c r="K241" s="23"/>
      <c r="L241" s="23"/>
      <c r="M241" s="23" t="s">
        <v>1413</v>
      </c>
      <c r="N241" s="6" t="s">
        <v>45</v>
      </c>
      <c r="O241" s="25" t="s">
        <v>45</v>
      </c>
      <c r="P241" s="25" t="s">
        <v>45</v>
      </c>
      <c r="Q241" s="23" t="s">
        <v>1383</v>
      </c>
      <c r="R241" s="23" t="s">
        <v>1414</v>
      </c>
      <c r="S241" s="25" t="s">
        <v>1406</v>
      </c>
      <c r="T241" s="25" t="s">
        <v>1415</v>
      </c>
      <c r="U241" s="36">
        <v>3</v>
      </c>
      <c r="V241" s="23" t="s">
        <v>624</v>
      </c>
      <c r="W241" s="27">
        <v>45475</v>
      </c>
      <c r="X241" s="27">
        <v>45657</v>
      </c>
      <c r="Y241" s="6" t="s">
        <v>51</v>
      </c>
      <c r="Z241" s="25" t="s">
        <v>928</v>
      </c>
      <c r="AA241" s="25" t="s">
        <v>53</v>
      </c>
      <c r="AB241" s="28">
        <v>1</v>
      </c>
      <c r="AC241" s="29">
        <v>1</v>
      </c>
      <c r="AD241" s="23" t="s">
        <v>1286</v>
      </c>
      <c r="AE241" s="23" t="s">
        <v>625</v>
      </c>
      <c r="AF241" s="30" t="s">
        <v>277</v>
      </c>
      <c r="AG241" s="31">
        <v>45670</v>
      </c>
      <c r="AH241" s="30" t="s">
        <v>347</v>
      </c>
      <c r="AI241" s="23" t="s">
        <v>1416</v>
      </c>
    </row>
    <row r="242" spans="1:35" ht="21" customHeight="1">
      <c r="A242" s="22">
        <v>45456</v>
      </c>
      <c r="B242" s="23" t="s">
        <v>36</v>
      </c>
      <c r="C242" s="23" t="s">
        <v>37</v>
      </c>
      <c r="D242" s="23">
        <v>113</v>
      </c>
      <c r="E242" s="6">
        <v>2024</v>
      </c>
      <c r="F242" s="6">
        <v>88</v>
      </c>
      <c r="G242" s="24" t="s">
        <v>1149</v>
      </c>
      <c r="H242" s="6">
        <v>1</v>
      </c>
      <c r="I242" s="23" t="s">
        <v>40</v>
      </c>
      <c r="J242" s="23" t="s">
        <v>1192</v>
      </c>
      <c r="K242" s="23"/>
      <c r="L242" s="23"/>
      <c r="M242" s="23" t="s">
        <v>1417</v>
      </c>
      <c r="N242" s="6" t="s">
        <v>45</v>
      </c>
      <c r="O242" s="25" t="s">
        <v>45</v>
      </c>
      <c r="P242" s="25"/>
      <c r="Q242" s="23" t="s">
        <v>1383</v>
      </c>
      <c r="R242" s="23" t="s">
        <v>1418</v>
      </c>
      <c r="S242" s="25" t="s">
        <v>1196</v>
      </c>
      <c r="T242" s="25" t="s">
        <v>1415</v>
      </c>
      <c r="U242" s="36">
        <v>6</v>
      </c>
      <c r="V242" s="23" t="s">
        <v>624</v>
      </c>
      <c r="W242" s="27">
        <v>45475</v>
      </c>
      <c r="X242" s="27">
        <v>45657</v>
      </c>
      <c r="Y242" s="6" t="s">
        <v>51</v>
      </c>
      <c r="Z242" s="25" t="s">
        <v>928</v>
      </c>
      <c r="AA242" s="25" t="s">
        <v>53</v>
      </c>
      <c r="AB242" s="28">
        <v>1</v>
      </c>
      <c r="AC242" s="29">
        <v>1</v>
      </c>
      <c r="AD242" s="23" t="s">
        <v>1286</v>
      </c>
      <c r="AE242" s="23" t="s">
        <v>625</v>
      </c>
      <c r="AF242" s="30" t="s">
        <v>277</v>
      </c>
      <c r="AG242" s="31">
        <v>45670</v>
      </c>
      <c r="AH242" s="30" t="s">
        <v>347</v>
      </c>
      <c r="AI242" s="23" t="s">
        <v>1419</v>
      </c>
    </row>
    <row r="243" spans="1:35" ht="21" customHeight="1">
      <c r="A243" s="22">
        <v>45456</v>
      </c>
      <c r="B243" s="23" t="s">
        <v>36</v>
      </c>
      <c r="C243" s="23" t="s">
        <v>37</v>
      </c>
      <c r="D243" s="23">
        <v>113</v>
      </c>
      <c r="E243" s="6">
        <v>2024</v>
      </c>
      <c r="F243" s="6">
        <v>88</v>
      </c>
      <c r="G243" s="24" t="s">
        <v>1149</v>
      </c>
      <c r="H243" s="6">
        <v>2</v>
      </c>
      <c r="I243" s="23" t="s">
        <v>40</v>
      </c>
      <c r="J243" s="23" t="s">
        <v>1192</v>
      </c>
      <c r="K243" s="23"/>
      <c r="L243" s="23"/>
      <c r="M243" s="23" t="s">
        <v>1417</v>
      </c>
      <c r="N243" s="6" t="s">
        <v>45</v>
      </c>
      <c r="O243" s="25" t="s">
        <v>45</v>
      </c>
      <c r="P243" s="25"/>
      <c r="Q243" s="23" t="s">
        <v>1383</v>
      </c>
      <c r="R243" s="23" t="s">
        <v>1420</v>
      </c>
      <c r="S243" s="25" t="s">
        <v>1421</v>
      </c>
      <c r="T243" s="25" t="s">
        <v>1422</v>
      </c>
      <c r="U243" s="29">
        <v>1</v>
      </c>
      <c r="V243" s="23" t="s">
        <v>624</v>
      </c>
      <c r="W243" s="27">
        <v>45475</v>
      </c>
      <c r="X243" s="27">
        <v>45657</v>
      </c>
      <c r="Y243" s="6" t="s">
        <v>51</v>
      </c>
      <c r="Z243" s="25" t="s">
        <v>928</v>
      </c>
      <c r="AA243" s="25" t="s">
        <v>53</v>
      </c>
      <c r="AB243" s="28">
        <v>1</v>
      </c>
      <c r="AC243" s="29">
        <v>1</v>
      </c>
      <c r="AD243" s="23" t="s">
        <v>1286</v>
      </c>
      <c r="AE243" s="23" t="s">
        <v>625</v>
      </c>
      <c r="AF243" s="30" t="s">
        <v>277</v>
      </c>
      <c r="AG243" s="31">
        <v>45670</v>
      </c>
      <c r="AH243" s="30" t="s">
        <v>347</v>
      </c>
      <c r="AI243" s="23" t="s">
        <v>1423</v>
      </c>
    </row>
    <row r="244" spans="1:35" ht="21" customHeight="1">
      <c r="A244" s="22">
        <v>45565</v>
      </c>
      <c r="B244" s="23" t="s">
        <v>36</v>
      </c>
      <c r="C244" s="23" t="s">
        <v>37</v>
      </c>
      <c r="D244" s="23">
        <v>113</v>
      </c>
      <c r="E244" s="6">
        <v>2024</v>
      </c>
      <c r="F244" s="6">
        <v>96</v>
      </c>
      <c r="G244" s="24" t="s">
        <v>1424</v>
      </c>
      <c r="H244" s="6">
        <v>1</v>
      </c>
      <c r="I244" s="23" t="s">
        <v>40</v>
      </c>
      <c r="J244" s="23" t="s">
        <v>1425</v>
      </c>
      <c r="K244" s="23"/>
      <c r="L244" s="23"/>
      <c r="M244" s="23" t="s">
        <v>1426</v>
      </c>
      <c r="N244" s="6" t="s">
        <v>45</v>
      </c>
      <c r="O244" s="25" t="s">
        <v>45</v>
      </c>
      <c r="P244" s="25" t="s">
        <v>45</v>
      </c>
      <c r="Q244" s="23" t="s">
        <v>1427</v>
      </c>
      <c r="R244" s="23" t="s">
        <v>1428</v>
      </c>
      <c r="S244" s="25" t="s">
        <v>1429</v>
      </c>
      <c r="T244" s="25" t="s">
        <v>1430</v>
      </c>
      <c r="U244" s="36">
        <v>1</v>
      </c>
      <c r="V244" s="23" t="s">
        <v>64</v>
      </c>
      <c r="W244" s="27">
        <v>45566</v>
      </c>
      <c r="X244" s="27">
        <v>45611</v>
      </c>
      <c r="Y244" s="6" t="s">
        <v>51</v>
      </c>
      <c r="Z244" s="25" t="s">
        <v>928</v>
      </c>
      <c r="AA244" s="25" t="s">
        <v>53</v>
      </c>
      <c r="AB244" s="28">
        <v>1</v>
      </c>
      <c r="AC244" s="29">
        <v>1</v>
      </c>
      <c r="AD244" s="23" t="s">
        <v>64</v>
      </c>
      <c r="AE244" s="23" t="s">
        <v>64</v>
      </c>
      <c r="AF244" s="30" t="s">
        <v>277</v>
      </c>
      <c r="AG244" s="31">
        <v>45611</v>
      </c>
      <c r="AH244" s="30" t="s">
        <v>278</v>
      </c>
      <c r="AI244" s="23" t="s">
        <v>1431</v>
      </c>
    </row>
    <row r="245" spans="1:35" ht="21" customHeight="1">
      <c r="A245" s="22">
        <v>45565</v>
      </c>
      <c r="B245" s="23" t="s">
        <v>36</v>
      </c>
      <c r="C245" s="23" t="s">
        <v>37</v>
      </c>
      <c r="D245" s="23">
        <v>113</v>
      </c>
      <c r="E245" s="6">
        <v>2024</v>
      </c>
      <c r="F245" s="6">
        <v>96</v>
      </c>
      <c r="G245" s="24" t="s">
        <v>1432</v>
      </c>
      <c r="H245" s="6">
        <v>1</v>
      </c>
      <c r="I245" s="23" t="s">
        <v>40</v>
      </c>
      <c r="J245" s="23" t="s">
        <v>1425</v>
      </c>
      <c r="K245" s="23"/>
      <c r="L245" s="23"/>
      <c r="M245" s="23" t="s">
        <v>1433</v>
      </c>
      <c r="N245" s="6" t="s">
        <v>45</v>
      </c>
      <c r="O245" s="25" t="s">
        <v>45</v>
      </c>
      <c r="P245" s="25"/>
      <c r="Q245" s="23" t="s">
        <v>1434</v>
      </c>
      <c r="R245" s="23" t="s">
        <v>1435</v>
      </c>
      <c r="S245" s="25" t="s">
        <v>83</v>
      </c>
      <c r="T245" s="25" t="s">
        <v>1436</v>
      </c>
      <c r="U245" s="36">
        <v>1</v>
      </c>
      <c r="V245" s="23" t="s">
        <v>561</v>
      </c>
      <c r="W245" s="27">
        <v>45566</v>
      </c>
      <c r="X245" s="27">
        <v>45687</v>
      </c>
      <c r="Y245" s="6" t="s">
        <v>51</v>
      </c>
      <c r="Z245" s="25" t="s">
        <v>1437</v>
      </c>
      <c r="AA245" s="25" t="s">
        <v>53</v>
      </c>
      <c r="AB245" s="28">
        <v>1</v>
      </c>
      <c r="AC245" s="29">
        <v>1</v>
      </c>
      <c r="AD245" s="23" t="s">
        <v>339</v>
      </c>
      <c r="AE245" s="23" t="s">
        <v>561</v>
      </c>
      <c r="AF245" s="30" t="s">
        <v>277</v>
      </c>
      <c r="AG245" s="31">
        <v>45614</v>
      </c>
      <c r="AH245" s="30" t="s">
        <v>562</v>
      </c>
      <c r="AI245" s="23" t="s">
        <v>1438</v>
      </c>
    </row>
    <row r="246" spans="1:35" ht="21" customHeight="1">
      <c r="A246" s="22">
        <v>45565</v>
      </c>
      <c r="B246" s="23" t="s">
        <v>36</v>
      </c>
      <c r="C246" s="23" t="s">
        <v>37</v>
      </c>
      <c r="D246" s="23">
        <v>113</v>
      </c>
      <c r="E246" s="6">
        <v>2024</v>
      </c>
      <c r="F246" s="6">
        <v>96</v>
      </c>
      <c r="G246" s="24" t="s">
        <v>1432</v>
      </c>
      <c r="H246" s="6">
        <v>2</v>
      </c>
      <c r="I246" s="23" t="s">
        <v>40</v>
      </c>
      <c r="J246" s="23" t="s">
        <v>1425</v>
      </c>
      <c r="K246" s="23"/>
      <c r="L246" s="23"/>
      <c r="M246" s="23" t="s">
        <v>1433</v>
      </c>
      <c r="N246" s="6" t="s">
        <v>45</v>
      </c>
      <c r="O246" s="25" t="s">
        <v>45</v>
      </c>
      <c r="P246" s="25"/>
      <c r="Q246" s="23" t="s">
        <v>1434</v>
      </c>
      <c r="R246" s="23" t="s">
        <v>1439</v>
      </c>
      <c r="S246" s="25" t="s">
        <v>83</v>
      </c>
      <c r="T246" s="25" t="s">
        <v>1436</v>
      </c>
      <c r="U246" s="36">
        <v>1</v>
      </c>
      <c r="V246" s="23" t="s">
        <v>561</v>
      </c>
      <c r="W246" s="27">
        <v>45566</v>
      </c>
      <c r="X246" s="27">
        <v>45687</v>
      </c>
      <c r="Y246" s="6" t="s">
        <v>51</v>
      </c>
      <c r="Z246" s="25" t="s">
        <v>1437</v>
      </c>
      <c r="AA246" s="25" t="s">
        <v>53</v>
      </c>
      <c r="AB246" s="28">
        <v>1</v>
      </c>
      <c r="AC246" s="29">
        <v>1</v>
      </c>
      <c r="AD246" s="23" t="s">
        <v>339</v>
      </c>
      <c r="AE246" s="23" t="s">
        <v>561</v>
      </c>
      <c r="AF246" s="30" t="s">
        <v>277</v>
      </c>
      <c r="AG246" s="31">
        <v>45678</v>
      </c>
      <c r="AH246" s="30" t="s">
        <v>562</v>
      </c>
      <c r="AI246" s="23" t="s">
        <v>1440</v>
      </c>
    </row>
    <row r="247" spans="1:35" ht="21" customHeight="1">
      <c r="A247" s="22">
        <v>45565</v>
      </c>
      <c r="B247" s="23" t="s">
        <v>36</v>
      </c>
      <c r="C247" s="23" t="s">
        <v>37</v>
      </c>
      <c r="D247" s="23">
        <v>113</v>
      </c>
      <c r="E247" s="6">
        <v>2024</v>
      </c>
      <c r="F247" s="6">
        <v>96</v>
      </c>
      <c r="G247" s="24" t="s">
        <v>1432</v>
      </c>
      <c r="H247" s="6">
        <v>3</v>
      </c>
      <c r="I247" s="23" t="s">
        <v>40</v>
      </c>
      <c r="J247" s="23" t="s">
        <v>1425</v>
      </c>
      <c r="K247" s="23"/>
      <c r="L247" s="23"/>
      <c r="M247" s="23" t="s">
        <v>1433</v>
      </c>
      <c r="N247" s="6" t="s">
        <v>45</v>
      </c>
      <c r="O247" s="25" t="s">
        <v>45</v>
      </c>
      <c r="P247" s="25"/>
      <c r="Q247" s="23" t="s">
        <v>1434</v>
      </c>
      <c r="R247" s="23" t="s">
        <v>1441</v>
      </c>
      <c r="S247" s="25" t="s">
        <v>1442</v>
      </c>
      <c r="T247" s="25" t="s">
        <v>1443</v>
      </c>
      <c r="U247" s="29">
        <v>1</v>
      </c>
      <c r="V247" s="23" t="s">
        <v>561</v>
      </c>
      <c r="W247" s="27">
        <v>45566</v>
      </c>
      <c r="X247" s="27">
        <v>45687</v>
      </c>
      <c r="Y247" s="6" t="s">
        <v>51</v>
      </c>
      <c r="Z247" s="25" t="s">
        <v>1437</v>
      </c>
      <c r="AA247" s="25" t="s">
        <v>53</v>
      </c>
      <c r="AB247" s="28">
        <v>1</v>
      </c>
      <c r="AC247" s="29">
        <v>1</v>
      </c>
      <c r="AD247" s="23" t="s">
        <v>339</v>
      </c>
      <c r="AE247" s="23" t="s">
        <v>561</v>
      </c>
      <c r="AF247" s="30" t="s">
        <v>277</v>
      </c>
      <c r="AG247" s="31">
        <v>45678</v>
      </c>
      <c r="AH247" s="30" t="s">
        <v>562</v>
      </c>
      <c r="AI247" s="23" t="s">
        <v>1444</v>
      </c>
    </row>
    <row r="248" spans="1:35" ht="21" customHeight="1">
      <c r="A248" s="22">
        <v>45565</v>
      </c>
      <c r="B248" s="23" t="s">
        <v>36</v>
      </c>
      <c r="C248" s="23" t="s">
        <v>37</v>
      </c>
      <c r="D248" s="23">
        <v>113</v>
      </c>
      <c r="E248" s="6">
        <v>2024</v>
      </c>
      <c r="F248" s="6">
        <v>96</v>
      </c>
      <c r="G248" s="24" t="s">
        <v>1432</v>
      </c>
      <c r="H248" s="6">
        <v>4</v>
      </c>
      <c r="I248" s="23" t="s">
        <v>40</v>
      </c>
      <c r="J248" s="23" t="s">
        <v>1425</v>
      </c>
      <c r="K248" s="23"/>
      <c r="L248" s="23"/>
      <c r="M248" s="23" t="s">
        <v>1433</v>
      </c>
      <c r="N248" s="6" t="s">
        <v>45</v>
      </c>
      <c r="O248" s="25" t="s">
        <v>45</v>
      </c>
      <c r="P248" s="25"/>
      <c r="Q248" s="23" t="s">
        <v>1434</v>
      </c>
      <c r="R248" s="23" t="s">
        <v>1445</v>
      </c>
      <c r="S248" s="25" t="s">
        <v>1446</v>
      </c>
      <c r="T248" s="25" t="s">
        <v>1447</v>
      </c>
      <c r="U248" s="36">
        <v>1</v>
      </c>
      <c r="V248" s="23" t="s">
        <v>64</v>
      </c>
      <c r="W248" s="27">
        <v>45566</v>
      </c>
      <c r="X248" s="27">
        <v>45626</v>
      </c>
      <c r="Y248" s="6" t="s">
        <v>51</v>
      </c>
      <c r="Z248" s="25" t="s">
        <v>928</v>
      </c>
      <c r="AA248" s="25" t="s">
        <v>53</v>
      </c>
      <c r="AB248" s="28">
        <v>1</v>
      </c>
      <c r="AC248" s="29">
        <v>1</v>
      </c>
      <c r="AD248" s="23" t="s">
        <v>64</v>
      </c>
      <c r="AE248" s="23" t="s">
        <v>64</v>
      </c>
      <c r="AF248" s="30" t="s">
        <v>277</v>
      </c>
      <c r="AG248" s="31">
        <v>45639</v>
      </c>
      <c r="AH248" s="30" t="s">
        <v>278</v>
      </c>
      <c r="AI248" s="23" t="s">
        <v>1448</v>
      </c>
    </row>
    <row r="249" spans="1:35" ht="25.5" customHeight="1">
      <c r="A249" s="22">
        <v>45565</v>
      </c>
      <c r="B249" s="23" t="s">
        <v>36</v>
      </c>
      <c r="C249" s="23" t="s">
        <v>37</v>
      </c>
      <c r="D249" s="23">
        <v>113</v>
      </c>
      <c r="E249" s="6">
        <v>2024</v>
      </c>
      <c r="F249" s="6">
        <v>96</v>
      </c>
      <c r="G249" s="24" t="s">
        <v>1449</v>
      </c>
      <c r="H249" s="6">
        <v>1</v>
      </c>
      <c r="I249" s="23" t="s">
        <v>40</v>
      </c>
      <c r="J249" s="23" t="s">
        <v>1425</v>
      </c>
      <c r="K249" s="23"/>
      <c r="L249" s="23"/>
      <c r="M249" s="23" t="s">
        <v>1450</v>
      </c>
      <c r="N249" s="6" t="s">
        <v>45</v>
      </c>
      <c r="O249" s="25" t="s">
        <v>45</v>
      </c>
      <c r="P249" s="25" t="s">
        <v>45</v>
      </c>
      <c r="Q249" s="23" t="s">
        <v>1451</v>
      </c>
      <c r="R249" s="23" t="s">
        <v>1452</v>
      </c>
      <c r="S249" s="25" t="s">
        <v>1453</v>
      </c>
      <c r="T249" s="25" t="s">
        <v>1454</v>
      </c>
      <c r="U249" s="36">
        <v>1</v>
      </c>
      <c r="V249" s="23" t="s">
        <v>235</v>
      </c>
      <c r="W249" s="27">
        <v>45566</v>
      </c>
      <c r="X249" s="27">
        <v>45838</v>
      </c>
      <c r="Y249" s="6" t="s">
        <v>51</v>
      </c>
      <c r="Z249" s="25" t="s">
        <v>1437</v>
      </c>
      <c r="AA249" s="25" t="s">
        <v>53</v>
      </c>
      <c r="AB249" s="28">
        <v>1</v>
      </c>
      <c r="AC249" s="29">
        <v>1</v>
      </c>
      <c r="AD249" s="23" t="s">
        <v>64</v>
      </c>
      <c r="AE249" s="23" t="s">
        <v>235</v>
      </c>
      <c r="AF249" s="30" t="s">
        <v>277</v>
      </c>
      <c r="AG249" s="31">
        <v>45826</v>
      </c>
      <c r="AH249" s="30" t="s">
        <v>1341</v>
      </c>
      <c r="AI249" s="23" t="s">
        <v>1455</v>
      </c>
    </row>
    <row r="250" spans="1:35" ht="21" customHeight="1">
      <c r="A250" s="22">
        <v>45565</v>
      </c>
      <c r="B250" s="23" t="s">
        <v>36</v>
      </c>
      <c r="C250" s="23" t="s">
        <v>37</v>
      </c>
      <c r="D250" s="23">
        <v>113</v>
      </c>
      <c r="E250" s="6">
        <v>2024</v>
      </c>
      <c r="F250" s="6">
        <v>96</v>
      </c>
      <c r="G250" s="24" t="s">
        <v>1449</v>
      </c>
      <c r="H250" s="6">
        <v>2</v>
      </c>
      <c r="I250" s="23" t="s">
        <v>40</v>
      </c>
      <c r="J250" s="23" t="s">
        <v>1425</v>
      </c>
      <c r="K250" s="23"/>
      <c r="L250" s="23"/>
      <c r="M250" s="23" t="s">
        <v>1450</v>
      </c>
      <c r="N250" s="6" t="s">
        <v>45</v>
      </c>
      <c r="O250" s="25" t="s">
        <v>45</v>
      </c>
      <c r="P250" s="25" t="s">
        <v>45</v>
      </c>
      <c r="Q250" s="23" t="s">
        <v>1451</v>
      </c>
      <c r="R250" s="23" t="s">
        <v>1456</v>
      </c>
      <c r="S250" s="25" t="s">
        <v>1457</v>
      </c>
      <c r="T250" s="25" t="s">
        <v>1458</v>
      </c>
      <c r="U250" s="36">
        <v>1</v>
      </c>
      <c r="V250" s="23" t="s">
        <v>64</v>
      </c>
      <c r="W250" s="27">
        <v>45566</v>
      </c>
      <c r="X250" s="27">
        <v>45807</v>
      </c>
      <c r="Y250" s="6" t="s">
        <v>51</v>
      </c>
      <c r="Z250" s="25" t="s">
        <v>1437</v>
      </c>
      <c r="AA250" s="25" t="s">
        <v>53</v>
      </c>
      <c r="AB250" s="28">
        <v>1</v>
      </c>
      <c r="AC250" s="29">
        <v>1</v>
      </c>
      <c r="AD250" s="23" t="s">
        <v>64</v>
      </c>
      <c r="AE250" s="23" t="s">
        <v>64</v>
      </c>
      <c r="AF250" s="30" t="s">
        <v>277</v>
      </c>
      <c r="AG250" s="31">
        <v>45826</v>
      </c>
      <c r="AH250" s="30" t="s">
        <v>1341</v>
      </c>
      <c r="AI250" s="23" t="s">
        <v>1459</v>
      </c>
    </row>
    <row r="251" spans="1:35" ht="21" customHeight="1">
      <c r="A251" s="22">
        <v>45565</v>
      </c>
      <c r="B251" s="23" t="s">
        <v>36</v>
      </c>
      <c r="C251" s="23" t="s">
        <v>37</v>
      </c>
      <c r="D251" s="23">
        <v>113</v>
      </c>
      <c r="E251" s="6">
        <v>2024</v>
      </c>
      <c r="F251" s="6">
        <v>96</v>
      </c>
      <c r="G251" s="24" t="s">
        <v>1449</v>
      </c>
      <c r="H251" s="6">
        <v>3</v>
      </c>
      <c r="I251" s="23" t="s">
        <v>40</v>
      </c>
      <c r="J251" s="23" t="s">
        <v>1425</v>
      </c>
      <c r="K251" s="23"/>
      <c r="L251" s="23"/>
      <c r="M251" s="23" t="s">
        <v>1450</v>
      </c>
      <c r="N251" s="6" t="s">
        <v>45</v>
      </c>
      <c r="O251" s="25" t="s">
        <v>45</v>
      </c>
      <c r="P251" s="25" t="s">
        <v>45</v>
      </c>
      <c r="Q251" s="23" t="s">
        <v>1451</v>
      </c>
      <c r="R251" s="23" t="s">
        <v>1460</v>
      </c>
      <c r="S251" s="25" t="s">
        <v>1457</v>
      </c>
      <c r="T251" s="25" t="s">
        <v>1458</v>
      </c>
      <c r="U251" s="36">
        <v>1</v>
      </c>
      <c r="V251" s="23" t="s">
        <v>235</v>
      </c>
      <c r="W251" s="27">
        <v>45566</v>
      </c>
      <c r="X251" s="27">
        <v>45807</v>
      </c>
      <c r="Y251" s="6" t="s">
        <v>51</v>
      </c>
      <c r="Z251" s="25" t="s">
        <v>1437</v>
      </c>
      <c r="AA251" s="25" t="s">
        <v>53</v>
      </c>
      <c r="AB251" s="28">
        <v>1</v>
      </c>
      <c r="AC251" s="29">
        <v>1</v>
      </c>
      <c r="AD251" s="23" t="s">
        <v>64</v>
      </c>
      <c r="AE251" s="23" t="s">
        <v>235</v>
      </c>
      <c r="AF251" s="30" t="s">
        <v>277</v>
      </c>
      <c r="AG251" s="31">
        <v>45695</v>
      </c>
      <c r="AH251" s="30" t="s">
        <v>1341</v>
      </c>
      <c r="AI251" s="23" t="s">
        <v>1461</v>
      </c>
    </row>
    <row r="252" spans="1:35" ht="21" customHeight="1">
      <c r="A252" s="22">
        <v>45565</v>
      </c>
      <c r="B252" s="23" t="s">
        <v>36</v>
      </c>
      <c r="C252" s="23" t="s">
        <v>37</v>
      </c>
      <c r="D252" s="23">
        <v>113</v>
      </c>
      <c r="E252" s="6">
        <v>2024</v>
      </c>
      <c r="F252" s="6">
        <v>96</v>
      </c>
      <c r="G252" s="24" t="s">
        <v>1462</v>
      </c>
      <c r="H252" s="6">
        <v>1</v>
      </c>
      <c r="I252" s="23" t="s">
        <v>40</v>
      </c>
      <c r="J252" s="23" t="s">
        <v>1425</v>
      </c>
      <c r="K252" s="23"/>
      <c r="L252" s="23"/>
      <c r="M252" s="23" t="s">
        <v>1463</v>
      </c>
      <c r="N252" s="6" t="s">
        <v>45</v>
      </c>
      <c r="O252" s="25" t="s">
        <v>45</v>
      </c>
      <c r="P252" s="25"/>
      <c r="Q252" s="23" t="s">
        <v>1464</v>
      </c>
      <c r="R252" s="23" t="s">
        <v>1465</v>
      </c>
      <c r="S252" s="25" t="s">
        <v>1429</v>
      </c>
      <c r="T252" s="25" t="s">
        <v>1430</v>
      </c>
      <c r="U252" s="36">
        <v>1</v>
      </c>
      <c r="V252" s="23" t="s">
        <v>235</v>
      </c>
      <c r="W252" s="27">
        <v>45566</v>
      </c>
      <c r="X252" s="27">
        <v>45656</v>
      </c>
      <c r="Y252" s="6" t="s">
        <v>51</v>
      </c>
      <c r="Z252" s="25" t="s">
        <v>928</v>
      </c>
      <c r="AA252" s="25" t="s">
        <v>53</v>
      </c>
      <c r="AB252" s="28">
        <v>1</v>
      </c>
      <c r="AC252" s="29">
        <v>1</v>
      </c>
      <c r="AD252" s="23" t="s">
        <v>64</v>
      </c>
      <c r="AE252" s="23" t="s">
        <v>235</v>
      </c>
      <c r="AF252" s="30" t="s">
        <v>277</v>
      </c>
      <c r="AG252" s="31">
        <v>45642</v>
      </c>
      <c r="AH252" s="30" t="s">
        <v>278</v>
      </c>
      <c r="AI252" s="23" t="s">
        <v>1466</v>
      </c>
    </row>
    <row r="253" spans="1:35" ht="21" customHeight="1">
      <c r="A253" s="22">
        <v>45565</v>
      </c>
      <c r="B253" s="23" t="s">
        <v>36</v>
      </c>
      <c r="C253" s="23" t="s">
        <v>37</v>
      </c>
      <c r="D253" s="23">
        <v>113</v>
      </c>
      <c r="E253" s="6">
        <v>2024</v>
      </c>
      <c r="F253" s="6">
        <v>96</v>
      </c>
      <c r="G253" s="24" t="s">
        <v>1462</v>
      </c>
      <c r="H253" s="6">
        <v>2</v>
      </c>
      <c r="I253" s="23" t="s">
        <v>40</v>
      </c>
      <c r="J253" s="23" t="s">
        <v>1425</v>
      </c>
      <c r="K253" s="23"/>
      <c r="L253" s="23"/>
      <c r="M253" s="23" t="s">
        <v>1463</v>
      </c>
      <c r="N253" s="6" t="s">
        <v>45</v>
      </c>
      <c r="O253" s="25" t="s">
        <v>45</v>
      </c>
      <c r="P253" s="25"/>
      <c r="Q253" s="23" t="s">
        <v>1464</v>
      </c>
      <c r="R253" s="23" t="s">
        <v>1467</v>
      </c>
      <c r="S253" s="25" t="s">
        <v>1429</v>
      </c>
      <c r="T253" s="25" t="s">
        <v>1430</v>
      </c>
      <c r="U253" s="36">
        <v>1</v>
      </c>
      <c r="V253" s="23" t="s">
        <v>235</v>
      </c>
      <c r="W253" s="27">
        <v>45566</v>
      </c>
      <c r="X253" s="27">
        <v>45807</v>
      </c>
      <c r="Y253" s="6" t="s">
        <v>51</v>
      </c>
      <c r="Z253" s="25" t="s">
        <v>1437</v>
      </c>
      <c r="AA253" s="25" t="s">
        <v>53</v>
      </c>
      <c r="AB253" s="28">
        <v>1</v>
      </c>
      <c r="AC253" s="29">
        <v>1</v>
      </c>
      <c r="AD253" s="23" t="s">
        <v>64</v>
      </c>
      <c r="AE253" s="23" t="s">
        <v>235</v>
      </c>
      <c r="AF253" s="30" t="s">
        <v>277</v>
      </c>
      <c r="AG253" s="31">
        <v>45826</v>
      </c>
      <c r="AH253" s="30" t="s">
        <v>1341</v>
      </c>
      <c r="AI253" s="23" t="s">
        <v>1468</v>
      </c>
    </row>
    <row r="254" spans="1:35" ht="21" customHeight="1">
      <c r="A254" s="22">
        <v>45565</v>
      </c>
      <c r="B254" s="23" t="s">
        <v>36</v>
      </c>
      <c r="C254" s="23" t="s">
        <v>37</v>
      </c>
      <c r="D254" s="23">
        <v>113</v>
      </c>
      <c r="E254" s="6">
        <v>2024</v>
      </c>
      <c r="F254" s="6">
        <v>96</v>
      </c>
      <c r="G254" s="24" t="s">
        <v>1462</v>
      </c>
      <c r="H254" s="6">
        <v>3</v>
      </c>
      <c r="I254" s="23" t="s">
        <v>40</v>
      </c>
      <c r="J254" s="23" t="s">
        <v>1425</v>
      </c>
      <c r="K254" s="23"/>
      <c r="L254" s="23"/>
      <c r="M254" s="23" t="s">
        <v>1463</v>
      </c>
      <c r="N254" s="6" t="s">
        <v>45</v>
      </c>
      <c r="O254" s="25" t="s">
        <v>45</v>
      </c>
      <c r="P254" s="25"/>
      <c r="Q254" s="23" t="s">
        <v>1464</v>
      </c>
      <c r="R254" s="23" t="s">
        <v>1469</v>
      </c>
      <c r="S254" s="25" t="s">
        <v>1470</v>
      </c>
      <c r="T254" s="25" t="s">
        <v>1430</v>
      </c>
      <c r="U254" s="36">
        <v>1</v>
      </c>
      <c r="V254" s="23" t="s">
        <v>235</v>
      </c>
      <c r="W254" s="27">
        <v>45566</v>
      </c>
      <c r="X254" s="27">
        <v>45687</v>
      </c>
      <c r="Y254" s="6" t="s">
        <v>51</v>
      </c>
      <c r="Z254" s="25" t="s">
        <v>1437</v>
      </c>
      <c r="AA254" s="25" t="s">
        <v>53</v>
      </c>
      <c r="AB254" s="28">
        <v>1</v>
      </c>
      <c r="AC254" s="29">
        <v>1</v>
      </c>
      <c r="AD254" s="23" t="s">
        <v>64</v>
      </c>
      <c r="AE254" s="23" t="s">
        <v>235</v>
      </c>
      <c r="AF254" s="30" t="s">
        <v>277</v>
      </c>
      <c r="AG254" s="31">
        <v>45695</v>
      </c>
      <c r="AH254" s="30" t="s">
        <v>1341</v>
      </c>
      <c r="AI254" s="23" t="s">
        <v>1471</v>
      </c>
    </row>
    <row r="255" spans="1:35" ht="21" customHeight="1">
      <c r="A255" s="22">
        <v>45565</v>
      </c>
      <c r="B255" s="23" t="s">
        <v>36</v>
      </c>
      <c r="C255" s="23" t="s">
        <v>37</v>
      </c>
      <c r="D255" s="23">
        <v>113</v>
      </c>
      <c r="E255" s="6">
        <v>2024</v>
      </c>
      <c r="F255" s="6">
        <v>96</v>
      </c>
      <c r="G255" s="24" t="s">
        <v>1472</v>
      </c>
      <c r="H255" s="6">
        <v>1</v>
      </c>
      <c r="I255" s="23" t="s">
        <v>40</v>
      </c>
      <c r="J255" s="23" t="s">
        <v>1425</v>
      </c>
      <c r="K255" s="23"/>
      <c r="L255" s="23"/>
      <c r="M255" s="23" t="s">
        <v>1473</v>
      </c>
      <c r="N255" s="6" t="s">
        <v>45</v>
      </c>
      <c r="O255" s="25" t="s">
        <v>45</v>
      </c>
      <c r="P255" s="25"/>
      <c r="Q255" s="23" t="s">
        <v>1474</v>
      </c>
      <c r="R255" s="23" t="s">
        <v>1475</v>
      </c>
      <c r="S255" s="25" t="s">
        <v>1429</v>
      </c>
      <c r="T255" s="25" t="s">
        <v>1430</v>
      </c>
      <c r="U255" s="36">
        <v>1</v>
      </c>
      <c r="V255" s="23" t="s">
        <v>235</v>
      </c>
      <c r="W255" s="27">
        <v>45566</v>
      </c>
      <c r="X255" s="27">
        <v>45656</v>
      </c>
      <c r="Y255" s="6" t="s">
        <v>51</v>
      </c>
      <c r="Z255" s="25" t="s">
        <v>928</v>
      </c>
      <c r="AA255" s="25" t="s">
        <v>53</v>
      </c>
      <c r="AB255" s="28">
        <v>1</v>
      </c>
      <c r="AC255" s="29">
        <v>1</v>
      </c>
      <c r="AD255" s="23" t="s">
        <v>64</v>
      </c>
      <c r="AE255" s="23" t="s">
        <v>235</v>
      </c>
      <c r="AF255" s="6" t="s">
        <v>277</v>
      </c>
      <c r="AG255" s="38">
        <v>45642</v>
      </c>
      <c r="AH255" s="30" t="s">
        <v>278</v>
      </c>
      <c r="AI255" s="23" t="s">
        <v>1476</v>
      </c>
    </row>
    <row r="256" spans="1:35" ht="21" customHeight="1">
      <c r="A256" s="22">
        <v>45565</v>
      </c>
      <c r="B256" s="23" t="s">
        <v>36</v>
      </c>
      <c r="C256" s="23" t="s">
        <v>37</v>
      </c>
      <c r="D256" s="23">
        <v>113</v>
      </c>
      <c r="E256" s="6">
        <v>2024</v>
      </c>
      <c r="F256" s="6">
        <v>96</v>
      </c>
      <c r="G256" s="24" t="s">
        <v>1472</v>
      </c>
      <c r="H256" s="6">
        <v>2</v>
      </c>
      <c r="I256" s="23" t="s">
        <v>40</v>
      </c>
      <c r="J256" s="23" t="s">
        <v>1425</v>
      </c>
      <c r="K256" s="23"/>
      <c r="L256" s="23"/>
      <c r="M256" s="23" t="s">
        <v>1473</v>
      </c>
      <c r="N256" s="6" t="s">
        <v>45</v>
      </c>
      <c r="O256" s="25" t="s">
        <v>45</v>
      </c>
      <c r="P256" s="25"/>
      <c r="Q256" s="23" t="s">
        <v>1474</v>
      </c>
      <c r="R256" s="23" t="s">
        <v>1477</v>
      </c>
      <c r="S256" s="25" t="s">
        <v>1478</v>
      </c>
      <c r="T256" s="25" t="s">
        <v>1479</v>
      </c>
      <c r="U256" s="36">
        <v>1</v>
      </c>
      <c r="V256" s="23" t="s">
        <v>235</v>
      </c>
      <c r="W256" s="27">
        <v>45566</v>
      </c>
      <c r="X256" s="27">
        <v>45656</v>
      </c>
      <c r="Y256" s="6" t="s">
        <v>51</v>
      </c>
      <c r="Z256" s="25" t="s">
        <v>928</v>
      </c>
      <c r="AA256" s="25" t="s">
        <v>53</v>
      </c>
      <c r="AB256" s="28">
        <v>1</v>
      </c>
      <c r="AC256" s="29">
        <v>1</v>
      </c>
      <c r="AD256" s="23" t="s">
        <v>64</v>
      </c>
      <c r="AE256" s="23" t="s">
        <v>235</v>
      </c>
      <c r="AF256" s="6" t="s">
        <v>277</v>
      </c>
      <c r="AG256" s="38">
        <v>45672</v>
      </c>
      <c r="AH256" s="30" t="s">
        <v>278</v>
      </c>
      <c r="AI256" s="23" t="s">
        <v>1480</v>
      </c>
    </row>
    <row r="257" spans="1:35" ht="21" customHeight="1">
      <c r="A257" s="22">
        <v>45565</v>
      </c>
      <c r="B257" s="23" t="s">
        <v>36</v>
      </c>
      <c r="C257" s="23" t="s">
        <v>37</v>
      </c>
      <c r="D257" s="23">
        <v>113</v>
      </c>
      <c r="E257" s="6">
        <v>2024</v>
      </c>
      <c r="F257" s="6">
        <v>96</v>
      </c>
      <c r="G257" s="24" t="s">
        <v>1472</v>
      </c>
      <c r="H257" s="6">
        <v>3</v>
      </c>
      <c r="I257" s="23" t="s">
        <v>40</v>
      </c>
      <c r="J257" s="23" t="s">
        <v>1425</v>
      </c>
      <c r="K257" s="23"/>
      <c r="L257" s="23"/>
      <c r="M257" s="23" t="s">
        <v>1473</v>
      </c>
      <c r="N257" s="6" t="s">
        <v>45</v>
      </c>
      <c r="O257" s="25" t="s">
        <v>45</v>
      </c>
      <c r="P257" s="25"/>
      <c r="Q257" s="23" t="s">
        <v>1474</v>
      </c>
      <c r="R257" s="23" t="s">
        <v>1481</v>
      </c>
      <c r="S257" s="25" t="s">
        <v>1470</v>
      </c>
      <c r="T257" s="25" t="s">
        <v>1430</v>
      </c>
      <c r="U257" s="36">
        <v>1</v>
      </c>
      <c r="V257" s="23" t="s">
        <v>235</v>
      </c>
      <c r="W257" s="27">
        <v>45566</v>
      </c>
      <c r="X257" s="27">
        <v>45687</v>
      </c>
      <c r="Y257" s="6" t="s">
        <v>51</v>
      </c>
      <c r="Z257" s="25" t="s">
        <v>1437</v>
      </c>
      <c r="AA257" s="25" t="s">
        <v>53</v>
      </c>
      <c r="AB257" s="28">
        <v>1</v>
      </c>
      <c r="AC257" s="29">
        <v>1</v>
      </c>
      <c r="AD257" s="23" t="s">
        <v>64</v>
      </c>
      <c r="AE257" s="23" t="s">
        <v>235</v>
      </c>
      <c r="AF257" s="30" t="s">
        <v>277</v>
      </c>
      <c r="AG257" s="31">
        <v>45695</v>
      </c>
      <c r="AH257" s="30" t="s">
        <v>1341</v>
      </c>
      <c r="AI257" s="23" t="s">
        <v>1482</v>
      </c>
    </row>
    <row r="258" spans="1:35" ht="21" customHeight="1">
      <c r="A258" s="22">
        <v>45565</v>
      </c>
      <c r="B258" s="23" t="s">
        <v>36</v>
      </c>
      <c r="C258" s="23" t="s">
        <v>37</v>
      </c>
      <c r="D258" s="23">
        <v>113</v>
      </c>
      <c r="E258" s="6">
        <v>2024</v>
      </c>
      <c r="F258" s="6">
        <v>96</v>
      </c>
      <c r="G258" s="24" t="s">
        <v>1483</v>
      </c>
      <c r="H258" s="6">
        <v>1</v>
      </c>
      <c r="I258" s="23" t="s">
        <v>40</v>
      </c>
      <c r="J258" s="23" t="s">
        <v>1425</v>
      </c>
      <c r="K258" s="23"/>
      <c r="L258" s="23"/>
      <c r="M258" s="23" t="s">
        <v>1484</v>
      </c>
      <c r="N258" s="6" t="s">
        <v>45</v>
      </c>
      <c r="O258" s="25" t="s">
        <v>45</v>
      </c>
      <c r="P258" s="25" t="s">
        <v>45</v>
      </c>
      <c r="Q258" s="23" t="s">
        <v>1485</v>
      </c>
      <c r="R258" s="23" t="s">
        <v>1486</v>
      </c>
      <c r="S258" s="25" t="s">
        <v>1478</v>
      </c>
      <c r="T258" s="25" t="s">
        <v>1479</v>
      </c>
      <c r="U258" s="36">
        <v>1</v>
      </c>
      <c r="V258" s="23" t="s">
        <v>235</v>
      </c>
      <c r="W258" s="27">
        <v>45566</v>
      </c>
      <c r="X258" s="27">
        <v>45656</v>
      </c>
      <c r="Y258" s="6" t="s">
        <v>51</v>
      </c>
      <c r="Z258" s="25" t="s">
        <v>928</v>
      </c>
      <c r="AA258" s="25" t="s">
        <v>53</v>
      </c>
      <c r="AB258" s="28">
        <v>1</v>
      </c>
      <c r="AC258" s="29">
        <v>1</v>
      </c>
      <c r="AD258" s="23" t="s">
        <v>64</v>
      </c>
      <c r="AE258" s="23" t="s">
        <v>235</v>
      </c>
      <c r="AF258" s="6" t="s">
        <v>277</v>
      </c>
      <c r="AG258" s="38">
        <v>45642</v>
      </c>
      <c r="AH258" s="30" t="s">
        <v>278</v>
      </c>
      <c r="AI258" s="23" t="s">
        <v>1487</v>
      </c>
    </row>
    <row r="259" spans="1:35" ht="21" customHeight="1">
      <c r="A259" s="22">
        <v>45565</v>
      </c>
      <c r="B259" s="23" t="s">
        <v>36</v>
      </c>
      <c r="C259" s="23" t="s">
        <v>37</v>
      </c>
      <c r="D259" s="23">
        <v>113</v>
      </c>
      <c r="E259" s="6">
        <v>2024</v>
      </c>
      <c r="F259" s="6">
        <v>96</v>
      </c>
      <c r="G259" s="24" t="s">
        <v>1488</v>
      </c>
      <c r="H259" s="6">
        <v>1</v>
      </c>
      <c r="I259" s="23" t="s">
        <v>40</v>
      </c>
      <c r="J259" s="23" t="s">
        <v>1425</v>
      </c>
      <c r="K259" s="23"/>
      <c r="L259" s="23"/>
      <c r="M259" s="23" t="s">
        <v>1489</v>
      </c>
      <c r="N259" s="6" t="s">
        <v>45</v>
      </c>
      <c r="O259" s="25" t="s">
        <v>45</v>
      </c>
      <c r="P259" s="25" t="s">
        <v>45</v>
      </c>
      <c r="Q259" s="23" t="s">
        <v>1490</v>
      </c>
      <c r="R259" s="23" t="s">
        <v>1491</v>
      </c>
      <c r="S259" s="25" t="s">
        <v>1429</v>
      </c>
      <c r="T259" s="25" t="s">
        <v>1430</v>
      </c>
      <c r="U259" s="36">
        <v>1</v>
      </c>
      <c r="V259" s="23" t="s">
        <v>235</v>
      </c>
      <c r="W259" s="27">
        <v>45566</v>
      </c>
      <c r="X259" s="27">
        <v>45656</v>
      </c>
      <c r="Y259" s="6" t="s">
        <v>51</v>
      </c>
      <c r="Z259" s="25" t="s">
        <v>928</v>
      </c>
      <c r="AA259" s="25" t="s">
        <v>53</v>
      </c>
      <c r="AB259" s="28">
        <v>1</v>
      </c>
      <c r="AC259" s="29">
        <v>1</v>
      </c>
      <c r="AD259" s="23" t="s">
        <v>64</v>
      </c>
      <c r="AE259" s="23" t="s">
        <v>235</v>
      </c>
      <c r="AF259" s="6" t="s">
        <v>277</v>
      </c>
      <c r="AG259" s="38">
        <v>45672</v>
      </c>
      <c r="AH259" s="30" t="s">
        <v>278</v>
      </c>
      <c r="AI259" s="23" t="s">
        <v>1492</v>
      </c>
    </row>
    <row r="260" spans="1:35" ht="21" customHeight="1">
      <c r="A260" s="22">
        <v>45565</v>
      </c>
      <c r="B260" s="23" t="s">
        <v>36</v>
      </c>
      <c r="C260" s="23" t="s">
        <v>37</v>
      </c>
      <c r="D260" s="23">
        <v>113</v>
      </c>
      <c r="E260" s="6">
        <v>2024</v>
      </c>
      <c r="F260" s="6">
        <v>96</v>
      </c>
      <c r="G260" s="24" t="s">
        <v>1488</v>
      </c>
      <c r="H260" s="6">
        <v>2</v>
      </c>
      <c r="I260" s="23" t="s">
        <v>40</v>
      </c>
      <c r="J260" s="23" t="s">
        <v>1425</v>
      </c>
      <c r="K260" s="23"/>
      <c r="L260" s="23"/>
      <c r="M260" s="23" t="s">
        <v>1489</v>
      </c>
      <c r="N260" s="6" t="s">
        <v>45</v>
      </c>
      <c r="O260" s="25" t="s">
        <v>45</v>
      </c>
      <c r="P260" s="25" t="s">
        <v>45</v>
      </c>
      <c r="Q260" s="23" t="s">
        <v>1490</v>
      </c>
      <c r="R260" s="23" t="s">
        <v>1493</v>
      </c>
      <c r="S260" s="25" t="s">
        <v>1470</v>
      </c>
      <c r="T260" s="25" t="s">
        <v>1430</v>
      </c>
      <c r="U260" s="36">
        <v>1</v>
      </c>
      <c r="V260" s="23" t="s">
        <v>235</v>
      </c>
      <c r="W260" s="27">
        <v>45566</v>
      </c>
      <c r="X260" s="27">
        <v>45687</v>
      </c>
      <c r="Y260" s="6" t="s">
        <v>51</v>
      </c>
      <c r="Z260" s="25" t="s">
        <v>1437</v>
      </c>
      <c r="AA260" s="25" t="s">
        <v>53</v>
      </c>
      <c r="AB260" s="28">
        <v>1</v>
      </c>
      <c r="AC260" s="29">
        <v>1</v>
      </c>
      <c r="AD260" s="23" t="s">
        <v>64</v>
      </c>
      <c r="AE260" s="23" t="s">
        <v>235</v>
      </c>
      <c r="AF260" s="30" t="s">
        <v>277</v>
      </c>
      <c r="AG260" s="31">
        <v>45695</v>
      </c>
      <c r="AH260" s="30" t="s">
        <v>1341</v>
      </c>
      <c r="AI260" s="23" t="s">
        <v>1494</v>
      </c>
    </row>
    <row r="261" spans="1:35" ht="21" customHeight="1">
      <c r="A261" s="22">
        <v>45565</v>
      </c>
      <c r="B261" s="23" t="s">
        <v>36</v>
      </c>
      <c r="C261" s="23" t="s">
        <v>37</v>
      </c>
      <c r="D261" s="23">
        <v>113</v>
      </c>
      <c r="E261" s="6">
        <v>2024</v>
      </c>
      <c r="F261" s="6">
        <v>96</v>
      </c>
      <c r="G261" s="24" t="s">
        <v>1488</v>
      </c>
      <c r="H261" s="6">
        <v>3</v>
      </c>
      <c r="I261" s="23" t="s">
        <v>40</v>
      </c>
      <c r="J261" s="23" t="s">
        <v>1425</v>
      </c>
      <c r="K261" s="23"/>
      <c r="L261" s="23"/>
      <c r="M261" s="23" t="s">
        <v>1489</v>
      </c>
      <c r="N261" s="6" t="s">
        <v>45</v>
      </c>
      <c r="O261" s="25" t="s">
        <v>45</v>
      </c>
      <c r="P261" s="25" t="s">
        <v>45</v>
      </c>
      <c r="Q261" s="23" t="s">
        <v>1490</v>
      </c>
      <c r="R261" s="23" t="s">
        <v>1495</v>
      </c>
      <c r="S261" s="25" t="s">
        <v>1496</v>
      </c>
      <c r="T261" s="25" t="s">
        <v>1497</v>
      </c>
      <c r="U261" s="36">
        <v>1</v>
      </c>
      <c r="V261" s="23" t="s">
        <v>235</v>
      </c>
      <c r="W261" s="27">
        <v>45566</v>
      </c>
      <c r="X261" s="27">
        <v>45687</v>
      </c>
      <c r="Y261" s="6" t="s">
        <v>51</v>
      </c>
      <c r="Z261" s="25" t="s">
        <v>1437</v>
      </c>
      <c r="AA261" s="25" t="s">
        <v>53</v>
      </c>
      <c r="AB261" s="28">
        <v>1</v>
      </c>
      <c r="AC261" s="29">
        <v>1</v>
      </c>
      <c r="AD261" s="23" t="s">
        <v>64</v>
      </c>
      <c r="AE261" s="23" t="s">
        <v>235</v>
      </c>
      <c r="AF261" s="30" t="s">
        <v>277</v>
      </c>
      <c r="AG261" s="31">
        <v>45695</v>
      </c>
      <c r="AH261" s="30" t="s">
        <v>1341</v>
      </c>
      <c r="AI261" s="23" t="s">
        <v>1498</v>
      </c>
    </row>
    <row r="262" spans="1:35" ht="21" customHeight="1">
      <c r="A262" s="22">
        <v>45565</v>
      </c>
      <c r="B262" s="23" t="s">
        <v>36</v>
      </c>
      <c r="C262" s="23" t="s">
        <v>37</v>
      </c>
      <c r="D262" s="23">
        <v>113</v>
      </c>
      <c r="E262" s="6">
        <v>2024</v>
      </c>
      <c r="F262" s="6">
        <v>96</v>
      </c>
      <c r="G262" s="24" t="s">
        <v>1499</v>
      </c>
      <c r="H262" s="6">
        <v>1</v>
      </c>
      <c r="I262" s="23" t="s">
        <v>40</v>
      </c>
      <c r="J262" s="23" t="s">
        <v>1425</v>
      </c>
      <c r="K262" s="23"/>
      <c r="L262" s="23"/>
      <c r="M262" s="23" t="s">
        <v>1500</v>
      </c>
      <c r="N262" s="6" t="s">
        <v>45</v>
      </c>
      <c r="O262" s="25" t="s">
        <v>45</v>
      </c>
      <c r="P262" s="25"/>
      <c r="Q262" s="23" t="s">
        <v>1501</v>
      </c>
      <c r="R262" s="23" t="s">
        <v>1502</v>
      </c>
      <c r="S262" s="25" t="s">
        <v>1429</v>
      </c>
      <c r="T262" s="25" t="s">
        <v>1430</v>
      </c>
      <c r="U262" s="36">
        <v>1</v>
      </c>
      <c r="V262" s="23" t="s">
        <v>235</v>
      </c>
      <c r="W262" s="27">
        <v>45566</v>
      </c>
      <c r="X262" s="27">
        <v>45777</v>
      </c>
      <c r="Y262" s="6" t="s">
        <v>51</v>
      </c>
      <c r="Z262" s="25" t="s">
        <v>1437</v>
      </c>
      <c r="AA262" s="25" t="s">
        <v>53</v>
      </c>
      <c r="AB262" s="28">
        <v>1</v>
      </c>
      <c r="AC262" s="29">
        <v>1</v>
      </c>
      <c r="AD262" s="23" t="s">
        <v>64</v>
      </c>
      <c r="AE262" s="23" t="s">
        <v>235</v>
      </c>
      <c r="AF262" s="6" t="s">
        <v>277</v>
      </c>
      <c r="AG262" s="38">
        <v>45792</v>
      </c>
      <c r="AH262" s="30" t="s">
        <v>1341</v>
      </c>
      <c r="AI262" s="23" t="s">
        <v>1503</v>
      </c>
    </row>
    <row r="263" spans="1:35" ht="21" customHeight="1">
      <c r="A263" s="22">
        <v>45565</v>
      </c>
      <c r="B263" s="23" t="s">
        <v>36</v>
      </c>
      <c r="C263" s="23" t="s">
        <v>37</v>
      </c>
      <c r="D263" s="23">
        <v>113</v>
      </c>
      <c r="E263" s="6">
        <v>2024</v>
      </c>
      <c r="F263" s="6">
        <v>96</v>
      </c>
      <c r="G263" s="24" t="s">
        <v>1499</v>
      </c>
      <c r="H263" s="6">
        <v>2</v>
      </c>
      <c r="I263" s="23" t="s">
        <v>40</v>
      </c>
      <c r="J263" s="23" t="s">
        <v>1425</v>
      </c>
      <c r="K263" s="23"/>
      <c r="L263" s="23"/>
      <c r="M263" s="23" t="s">
        <v>1500</v>
      </c>
      <c r="N263" s="6" t="s">
        <v>45</v>
      </c>
      <c r="O263" s="25" t="s">
        <v>45</v>
      </c>
      <c r="P263" s="25"/>
      <c r="Q263" s="23" t="s">
        <v>1501</v>
      </c>
      <c r="R263" s="23" t="s">
        <v>1504</v>
      </c>
      <c r="S263" s="25" t="s">
        <v>1429</v>
      </c>
      <c r="T263" s="25" t="s">
        <v>1430</v>
      </c>
      <c r="U263" s="36">
        <v>1</v>
      </c>
      <c r="V263" s="23" t="s">
        <v>235</v>
      </c>
      <c r="W263" s="27">
        <v>45566</v>
      </c>
      <c r="X263" s="27">
        <v>45656</v>
      </c>
      <c r="Y263" s="6" t="s">
        <v>51</v>
      </c>
      <c r="Z263" s="25" t="s">
        <v>928</v>
      </c>
      <c r="AA263" s="25" t="s">
        <v>53</v>
      </c>
      <c r="AB263" s="28">
        <v>1</v>
      </c>
      <c r="AC263" s="29">
        <v>1</v>
      </c>
      <c r="AD263" s="23" t="s">
        <v>64</v>
      </c>
      <c r="AE263" s="23" t="s">
        <v>235</v>
      </c>
      <c r="AF263" s="6" t="s">
        <v>277</v>
      </c>
      <c r="AG263" s="38">
        <v>45642</v>
      </c>
      <c r="AH263" s="30" t="s">
        <v>278</v>
      </c>
      <c r="AI263" s="23" t="s">
        <v>1505</v>
      </c>
    </row>
    <row r="264" spans="1:35" ht="26.25" customHeight="1">
      <c r="A264" s="22">
        <v>45565</v>
      </c>
      <c r="B264" s="23" t="s">
        <v>36</v>
      </c>
      <c r="C264" s="23" t="s">
        <v>37</v>
      </c>
      <c r="D264" s="23">
        <v>113</v>
      </c>
      <c r="E264" s="6">
        <v>2024</v>
      </c>
      <c r="F264" s="6">
        <v>96</v>
      </c>
      <c r="G264" s="24" t="s">
        <v>1506</v>
      </c>
      <c r="H264" s="6">
        <v>1</v>
      </c>
      <c r="I264" s="23" t="s">
        <v>40</v>
      </c>
      <c r="J264" s="23" t="s">
        <v>1425</v>
      </c>
      <c r="K264" s="23"/>
      <c r="L264" s="23"/>
      <c r="M264" s="23" t="s">
        <v>1507</v>
      </c>
      <c r="N264" s="6" t="s">
        <v>45</v>
      </c>
      <c r="O264" s="25" t="s">
        <v>45</v>
      </c>
      <c r="P264" s="25"/>
      <c r="Q264" s="23" t="s">
        <v>1508</v>
      </c>
      <c r="R264" s="23" t="s">
        <v>1509</v>
      </c>
      <c r="S264" s="25" t="s">
        <v>1510</v>
      </c>
      <c r="T264" s="25" t="s">
        <v>1511</v>
      </c>
      <c r="U264" s="36">
        <v>1</v>
      </c>
      <c r="V264" s="23" t="s">
        <v>235</v>
      </c>
      <c r="W264" s="27">
        <v>45566</v>
      </c>
      <c r="X264" s="27">
        <v>45838</v>
      </c>
      <c r="Y264" s="6" t="s">
        <v>51</v>
      </c>
      <c r="Z264" s="25" t="s">
        <v>1437</v>
      </c>
      <c r="AA264" s="25" t="s">
        <v>53</v>
      </c>
      <c r="AB264" s="28">
        <v>1</v>
      </c>
      <c r="AC264" s="29">
        <v>1</v>
      </c>
      <c r="AD264" s="23" t="s">
        <v>64</v>
      </c>
      <c r="AE264" s="23" t="s">
        <v>235</v>
      </c>
      <c r="AF264" s="6" t="s">
        <v>277</v>
      </c>
      <c r="AG264" s="31">
        <v>45859</v>
      </c>
      <c r="AH264" s="30" t="s">
        <v>1341</v>
      </c>
      <c r="AI264" s="23" t="s">
        <v>1512</v>
      </c>
    </row>
    <row r="265" spans="1:35" ht="30" customHeight="1">
      <c r="A265" s="22">
        <v>45565</v>
      </c>
      <c r="B265" s="23" t="s">
        <v>36</v>
      </c>
      <c r="C265" s="23" t="s">
        <v>37</v>
      </c>
      <c r="D265" s="23">
        <v>113</v>
      </c>
      <c r="E265" s="6">
        <v>2024</v>
      </c>
      <c r="F265" s="6">
        <v>96</v>
      </c>
      <c r="G265" s="24" t="s">
        <v>1506</v>
      </c>
      <c r="H265" s="6">
        <v>2</v>
      </c>
      <c r="I265" s="23" t="s">
        <v>40</v>
      </c>
      <c r="J265" s="23" t="s">
        <v>1425</v>
      </c>
      <c r="K265" s="23"/>
      <c r="L265" s="23"/>
      <c r="M265" s="23" t="s">
        <v>1507</v>
      </c>
      <c r="N265" s="6" t="s">
        <v>45</v>
      </c>
      <c r="O265" s="25" t="s">
        <v>45</v>
      </c>
      <c r="P265" s="25"/>
      <c r="Q265" s="23" t="s">
        <v>1513</v>
      </c>
      <c r="R265" s="23" t="s">
        <v>1514</v>
      </c>
      <c r="S265" s="25" t="s">
        <v>1457</v>
      </c>
      <c r="T265" s="25" t="s">
        <v>1458</v>
      </c>
      <c r="U265" s="36">
        <v>1</v>
      </c>
      <c r="V265" s="23" t="s">
        <v>235</v>
      </c>
      <c r="W265" s="27">
        <v>45566</v>
      </c>
      <c r="X265" s="27">
        <v>45868</v>
      </c>
      <c r="Y265" s="6" t="s">
        <v>51</v>
      </c>
      <c r="Z265" s="25" t="s">
        <v>1437</v>
      </c>
      <c r="AA265" s="25" t="s">
        <v>53</v>
      </c>
      <c r="AB265" s="28">
        <v>1</v>
      </c>
      <c r="AC265" s="29">
        <v>1</v>
      </c>
      <c r="AD265" s="23" t="s">
        <v>64</v>
      </c>
      <c r="AE265" s="23" t="s">
        <v>235</v>
      </c>
      <c r="AF265" s="30" t="s">
        <v>277</v>
      </c>
      <c r="AG265" s="31">
        <v>45884</v>
      </c>
      <c r="AH265" s="30" t="s">
        <v>1341</v>
      </c>
      <c r="AI265" s="23" t="s">
        <v>1515</v>
      </c>
    </row>
    <row r="266" spans="1:35" ht="29.25" customHeight="1">
      <c r="A266" s="22">
        <v>45565</v>
      </c>
      <c r="B266" s="23" t="s">
        <v>36</v>
      </c>
      <c r="C266" s="23" t="s">
        <v>37</v>
      </c>
      <c r="D266" s="23">
        <v>113</v>
      </c>
      <c r="E266" s="6">
        <v>2024</v>
      </c>
      <c r="F266" s="6">
        <v>96</v>
      </c>
      <c r="G266" s="24" t="s">
        <v>1516</v>
      </c>
      <c r="H266" s="6">
        <v>1</v>
      </c>
      <c r="I266" s="23" t="s">
        <v>40</v>
      </c>
      <c r="J266" s="23" t="s">
        <v>1425</v>
      </c>
      <c r="K266" s="23"/>
      <c r="L266" s="23"/>
      <c r="M266" s="23" t="s">
        <v>1517</v>
      </c>
      <c r="N266" s="6" t="s">
        <v>45</v>
      </c>
      <c r="O266" s="25" t="s">
        <v>45</v>
      </c>
      <c r="P266" s="25"/>
      <c r="Q266" s="23" t="s">
        <v>1518</v>
      </c>
      <c r="R266" s="23" t="s">
        <v>1519</v>
      </c>
      <c r="S266" s="25" t="s">
        <v>1520</v>
      </c>
      <c r="T266" s="25" t="s">
        <v>1497</v>
      </c>
      <c r="U266" s="36">
        <v>1</v>
      </c>
      <c r="V266" s="23" t="s">
        <v>235</v>
      </c>
      <c r="W266" s="27">
        <v>45566</v>
      </c>
      <c r="X266" s="27">
        <v>45807</v>
      </c>
      <c r="Y266" s="6" t="s">
        <v>51</v>
      </c>
      <c r="Z266" s="6" t="s">
        <v>1437</v>
      </c>
      <c r="AA266" s="25" t="s">
        <v>53</v>
      </c>
      <c r="AB266" s="28">
        <v>1</v>
      </c>
      <c r="AC266" s="29">
        <v>1</v>
      </c>
      <c r="AD266" s="23" t="s">
        <v>64</v>
      </c>
      <c r="AE266" s="23" t="s">
        <v>235</v>
      </c>
      <c r="AF266" s="30" t="s">
        <v>277</v>
      </c>
      <c r="AG266" s="31">
        <v>45695</v>
      </c>
      <c r="AH266" s="30" t="s">
        <v>1341</v>
      </c>
      <c r="AI266" s="23" t="s">
        <v>1521</v>
      </c>
    </row>
    <row r="267" spans="1:35" ht="28.5" customHeight="1">
      <c r="A267" s="22">
        <v>45565</v>
      </c>
      <c r="B267" s="23" t="s">
        <v>36</v>
      </c>
      <c r="C267" s="23" t="s">
        <v>37</v>
      </c>
      <c r="D267" s="23">
        <v>113</v>
      </c>
      <c r="E267" s="6">
        <v>2024</v>
      </c>
      <c r="F267" s="6">
        <v>96</v>
      </c>
      <c r="G267" s="24" t="s">
        <v>1522</v>
      </c>
      <c r="H267" s="6">
        <v>1</v>
      </c>
      <c r="I267" s="23" t="s">
        <v>40</v>
      </c>
      <c r="J267" s="23" t="s">
        <v>1425</v>
      </c>
      <c r="K267" s="23"/>
      <c r="L267" s="23"/>
      <c r="M267" s="23" t="s">
        <v>1523</v>
      </c>
      <c r="N267" s="6" t="s">
        <v>45</v>
      </c>
      <c r="O267" s="25" t="s">
        <v>45</v>
      </c>
      <c r="P267" s="25"/>
      <c r="Q267" s="23" t="s">
        <v>1524</v>
      </c>
      <c r="R267" s="23" t="s">
        <v>1525</v>
      </c>
      <c r="S267" s="25" t="s">
        <v>1526</v>
      </c>
      <c r="T267" s="25" t="s">
        <v>1527</v>
      </c>
      <c r="U267" s="36">
        <v>1</v>
      </c>
      <c r="V267" s="23" t="s">
        <v>235</v>
      </c>
      <c r="W267" s="27">
        <v>45566</v>
      </c>
      <c r="X267" s="27">
        <v>45687</v>
      </c>
      <c r="Y267" s="6" t="s">
        <v>51</v>
      </c>
      <c r="Z267" s="6" t="s">
        <v>1437</v>
      </c>
      <c r="AA267" s="25" t="s">
        <v>53</v>
      </c>
      <c r="AB267" s="28">
        <v>1</v>
      </c>
      <c r="AC267" s="29">
        <v>1</v>
      </c>
      <c r="AD267" s="23" t="s">
        <v>64</v>
      </c>
      <c r="AE267" s="23" t="s">
        <v>235</v>
      </c>
      <c r="AF267" s="30" t="s">
        <v>277</v>
      </c>
      <c r="AG267" s="31">
        <v>45695</v>
      </c>
      <c r="AH267" s="30" t="s">
        <v>1341</v>
      </c>
      <c r="AI267" s="23" t="s">
        <v>1528</v>
      </c>
    </row>
    <row r="268" spans="1:35" ht="21" customHeight="1">
      <c r="A268" s="22">
        <v>45637</v>
      </c>
      <c r="B268" s="23" t="s">
        <v>36</v>
      </c>
      <c r="C268" s="23" t="s">
        <v>37</v>
      </c>
      <c r="D268" s="23">
        <v>113</v>
      </c>
      <c r="E268" s="6">
        <v>2024</v>
      </c>
      <c r="F268" s="6">
        <v>89</v>
      </c>
      <c r="G268" s="24" t="s">
        <v>1529</v>
      </c>
      <c r="H268" s="6">
        <v>1</v>
      </c>
      <c r="I268" s="23" t="s">
        <v>40</v>
      </c>
      <c r="J268" s="23" t="s">
        <v>1425</v>
      </c>
      <c r="K268" s="23"/>
      <c r="L268" s="23"/>
      <c r="M268" s="23" t="s">
        <v>1530</v>
      </c>
      <c r="N268" s="6" t="s">
        <v>45</v>
      </c>
      <c r="O268" s="25" t="s">
        <v>45</v>
      </c>
      <c r="P268" s="25"/>
      <c r="Q268" s="23" t="s">
        <v>1531</v>
      </c>
      <c r="R268" s="23" t="s">
        <v>1532</v>
      </c>
      <c r="S268" s="25" t="s">
        <v>1533</v>
      </c>
      <c r="T268" s="25" t="s">
        <v>1534</v>
      </c>
      <c r="U268" s="36">
        <v>1</v>
      </c>
      <c r="V268" s="23" t="s">
        <v>624</v>
      </c>
      <c r="W268" s="27">
        <v>45637</v>
      </c>
      <c r="X268" s="27">
        <v>45657</v>
      </c>
      <c r="Y268" s="6" t="s">
        <v>51</v>
      </c>
      <c r="Z268" s="23" t="s">
        <v>928</v>
      </c>
      <c r="AA268" s="6" t="s">
        <v>53</v>
      </c>
      <c r="AB268" s="28">
        <v>0.9</v>
      </c>
      <c r="AC268" s="29">
        <v>0.9</v>
      </c>
      <c r="AD268" s="23" t="s">
        <v>1275</v>
      </c>
      <c r="AE268" s="23" t="s">
        <v>624</v>
      </c>
      <c r="AF268" s="6" t="s">
        <v>277</v>
      </c>
      <c r="AG268" s="38">
        <v>45670</v>
      </c>
      <c r="AH268" s="30" t="s">
        <v>347</v>
      </c>
      <c r="AI268" s="23" t="s">
        <v>1535</v>
      </c>
    </row>
    <row r="269" spans="1:35" ht="21" customHeight="1">
      <c r="A269" s="22">
        <v>45637</v>
      </c>
      <c r="B269" s="23" t="s">
        <v>36</v>
      </c>
      <c r="C269" s="23" t="s">
        <v>37</v>
      </c>
      <c r="D269" s="23">
        <v>113</v>
      </c>
      <c r="E269" s="6">
        <v>2024</v>
      </c>
      <c r="F269" s="6">
        <v>89</v>
      </c>
      <c r="G269" s="24" t="s">
        <v>1529</v>
      </c>
      <c r="H269" s="6">
        <v>2</v>
      </c>
      <c r="I269" s="23" t="s">
        <v>40</v>
      </c>
      <c r="J269" s="23" t="s">
        <v>1425</v>
      </c>
      <c r="K269" s="23"/>
      <c r="L269" s="23"/>
      <c r="M269" s="23" t="s">
        <v>1530</v>
      </c>
      <c r="N269" s="6" t="s">
        <v>45</v>
      </c>
      <c r="O269" s="25" t="s">
        <v>45</v>
      </c>
      <c r="P269" s="25"/>
      <c r="Q269" s="23" t="s">
        <v>1531</v>
      </c>
      <c r="R269" s="23" t="s">
        <v>1536</v>
      </c>
      <c r="S269" s="25" t="s">
        <v>1537</v>
      </c>
      <c r="T269" s="25" t="s">
        <v>1538</v>
      </c>
      <c r="U269" s="29">
        <v>1</v>
      </c>
      <c r="V269" s="23" t="s">
        <v>624</v>
      </c>
      <c r="W269" s="27">
        <v>45659</v>
      </c>
      <c r="X269" s="27">
        <v>45869</v>
      </c>
      <c r="Y269" s="34" t="s">
        <v>51</v>
      </c>
      <c r="Z269" s="39" t="s">
        <v>1199</v>
      </c>
      <c r="AA269" s="34" t="s">
        <v>53</v>
      </c>
      <c r="AB269" s="28">
        <v>1</v>
      </c>
      <c r="AC269" s="29">
        <v>0.75</v>
      </c>
      <c r="AD269" s="23" t="s">
        <v>1275</v>
      </c>
      <c r="AE269" s="23" t="s">
        <v>624</v>
      </c>
      <c r="AF269" s="40" t="s">
        <v>277</v>
      </c>
      <c r="AG269" s="41">
        <v>45890</v>
      </c>
      <c r="AH269" s="30" t="s">
        <v>347</v>
      </c>
      <c r="AI269" s="23" t="s">
        <v>1539</v>
      </c>
    </row>
    <row r="270" spans="1:35" ht="21" customHeight="1">
      <c r="A270" s="22">
        <v>45637</v>
      </c>
      <c r="B270" s="23" t="s">
        <v>36</v>
      </c>
      <c r="C270" s="23" t="s">
        <v>37</v>
      </c>
      <c r="D270" s="23">
        <v>113</v>
      </c>
      <c r="E270" s="6">
        <v>2024</v>
      </c>
      <c r="F270" s="6">
        <v>89</v>
      </c>
      <c r="G270" s="24" t="s">
        <v>1529</v>
      </c>
      <c r="H270" s="6">
        <v>3</v>
      </c>
      <c r="I270" s="23" t="s">
        <v>40</v>
      </c>
      <c r="J270" s="23" t="s">
        <v>1425</v>
      </c>
      <c r="K270" s="23"/>
      <c r="L270" s="23"/>
      <c r="M270" s="23" t="s">
        <v>1530</v>
      </c>
      <c r="N270" s="6" t="s">
        <v>45</v>
      </c>
      <c r="O270" s="25" t="s">
        <v>45</v>
      </c>
      <c r="P270" s="25"/>
      <c r="Q270" s="23" t="s">
        <v>1540</v>
      </c>
      <c r="R270" s="23" t="s">
        <v>1541</v>
      </c>
      <c r="S270" s="25" t="s">
        <v>1542</v>
      </c>
      <c r="T270" s="25" t="s">
        <v>1543</v>
      </c>
      <c r="U270" s="36">
        <v>1</v>
      </c>
      <c r="V270" s="23" t="s">
        <v>1544</v>
      </c>
      <c r="W270" s="27">
        <v>45659</v>
      </c>
      <c r="X270" s="27">
        <v>45747</v>
      </c>
      <c r="Y270" s="34" t="s">
        <v>51</v>
      </c>
      <c r="Z270" s="39" t="s">
        <v>1199</v>
      </c>
      <c r="AA270" s="34" t="s">
        <v>53</v>
      </c>
      <c r="AB270" s="28">
        <v>1</v>
      </c>
      <c r="AC270" s="29">
        <v>0.75</v>
      </c>
      <c r="AD270" s="23" t="s">
        <v>1545</v>
      </c>
      <c r="AE270" s="23" t="s">
        <v>1544</v>
      </c>
      <c r="AF270" s="6" t="s">
        <v>277</v>
      </c>
      <c r="AG270" s="38">
        <v>45758</v>
      </c>
      <c r="AH270" s="30" t="s">
        <v>347</v>
      </c>
      <c r="AI270" s="23" t="s">
        <v>1546</v>
      </c>
    </row>
    <row r="271" spans="1:35" ht="101.25" customHeight="1">
      <c r="A271" s="22">
        <v>45637</v>
      </c>
      <c r="B271" s="23" t="s">
        <v>36</v>
      </c>
      <c r="C271" s="23" t="s">
        <v>37</v>
      </c>
      <c r="D271" s="23">
        <v>113</v>
      </c>
      <c r="E271" s="6">
        <v>2024</v>
      </c>
      <c r="F271" s="6">
        <v>89</v>
      </c>
      <c r="G271" s="24" t="s">
        <v>1547</v>
      </c>
      <c r="H271" s="6">
        <v>1</v>
      </c>
      <c r="I271" s="23" t="s">
        <v>40</v>
      </c>
      <c r="J271" s="23" t="s">
        <v>1425</v>
      </c>
      <c r="K271" s="23"/>
      <c r="L271" s="23"/>
      <c r="M271" s="23" t="s">
        <v>1548</v>
      </c>
      <c r="N271" s="6" t="s">
        <v>45</v>
      </c>
      <c r="O271" s="25"/>
      <c r="P271" s="25" t="s">
        <v>45</v>
      </c>
      <c r="Q271" s="23" t="s">
        <v>1549</v>
      </c>
      <c r="R271" s="23" t="s">
        <v>1550</v>
      </c>
      <c r="S271" s="25" t="s">
        <v>1551</v>
      </c>
      <c r="T271" s="25" t="s">
        <v>1552</v>
      </c>
      <c r="U271" s="29">
        <v>1</v>
      </c>
      <c r="V271" s="23" t="s">
        <v>624</v>
      </c>
      <c r="W271" s="27">
        <v>45659</v>
      </c>
      <c r="X271" s="27">
        <v>45838</v>
      </c>
      <c r="Y271" s="34" t="s">
        <v>51</v>
      </c>
      <c r="Z271" s="39" t="s">
        <v>1199</v>
      </c>
      <c r="AA271" s="34" t="s">
        <v>53</v>
      </c>
      <c r="AB271" s="28">
        <v>1</v>
      </c>
      <c r="AC271" s="29">
        <v>0.75</v>
      </c>
      <c r="AD271" s="23" t="s">
        <v>1275</v>
      </c>
      <c r="AE271" s="23" t="s">
        <v>624</v>
      </c>
      <c r="AF271" s="40" t="s">
        <v>277</v>
      </c>
      <c r="AG271" s="42">
        <v>45861</v>
      </c>
      <c r="AH271" s="30" t="s">
        <v>1553</v>
      </c>
      <c r="AI271" s="23" t="s">
        <v>1554</v>
      </c>
    </row>
    <row r="272" spans="1:35" ht="99.75" customHeight="1">
      <c r="A272" s="22">
        <v>45637</v>
      </c>
      <c r="B272" s="23" t="s">
        <v>36</v>
      </c>
      <c r="C272" s="23" t="s">
        <v>37</v>
      </c>
      <c r="D272" s="23">
        <v>113</v>
      </c>
      <c r="E272" s="6">
        <v>2024</v>
      </c>
      <c r="F272" s="6">
        <v>89</v>
      </c>
      <c r="G272" s="24" t="s">
        <v>1547</v>
      </c>
      <c r="H272" s="6">
        <v>2</v>
      </c>
      <c r="I272" s="23" t="s">
        <v>40</v>
      </c>
      <c r="J272" s="23" t="s">
        <v>1425</v>
      </c>
      <c r="K272" s="23"/>
      <c r="L272" s="23"/>
      <c r="M272" s="23" t="s">
        <v>1548</v>
      </c>
      <c r="N272" s="6" t="s">
        <v>45</v>
      </c>
      <c r="O272" s="25"/>
      <c r="P272" s="25" t="s">
        <v>45</v>
      </c>
      <c r="Q272" s="23" t="s">
        <v>1549</v>
      </c>
      <c r="R272" s="23" t="s">
        <v>1555</v>
      </c>
      <c r="S272" s="25" t="s">
        <v>1556</v>
      </c>
      <c r="T272" s="25" t="s">
        <v>1557</v>
      </c>
      <c r="U272" s="29">
        <v>1</v>
      </c>
      <c r="V272" s="23" t="s">
        <v>624</v>
      </c>
      <c r="W272" s="27">
        <v>45659</v>
      </c>
      <c r="X272" s="27">
        <v>45838</v>
      </c>
      <c r="Y272" s="34" t="s">
        <v>51</v>
      </c>
      <c r="Z272" s="39" t="s">
        <v>1199</v>
      </c>
      <c r="AA272" s="34" t="s">
        <v>53</v>
      </c>
      <c r="AB272" s="28">
        <v>1</v>
      </c>
      <c r="AC272" s="29">
        <v>0.75</v>
      </c>
      <c r="AD272" s="23" t="s">
        <v>1275</v>
      </c>
      <c r="AE272" s="23" t="s">
        <v>624</v>
      </c>
      <c r="AF272" s="40" t="s">
        <v>277</v>
      </c>
      <c r="AG272" s="42">
        <v>45861</v>
      </c>
      <c r="AH272" s="30" t="s">
        <v>1553</v>
      </c>
      <c r="AI272" s="23" t="s">
        <v>1558</v>
      </c>
    </row>
    <row r="273" spans="1:35" ht="82.5" customHeight="1">
      <c r="A273" s="22">
        <v>45637</v>
      </c>
      <c r="B273" s="23" t="s">
        <v>36</v>
      </c>
      <c r="C273" s="23" t="s">
        <v>37</v>
      </c>
      <c r="D273" s="23">
        <v>113</v>
      </c>
      <c r="E273" s="6">
        <v>2024</v>
      </c>
      <c r="F273" s="6">
        <v>89</v>
      </c>
      <c r="G273" s="24" t="s">
        <v>1559</v>
      </c>
      <c r="H273" s="6">
        <v>1</v>
      </c>
      <c r="I273" s="23" t="s">
        <v>40</v>
      </c>
      <c r="J273" s="23" t="s">
        <v>1425</v>
      </c>
      <c r="K273" s="23"/>
      <c r="L273" s="23"/>
      <c r="M273" s="23" t="s">
        <v>1560</v>
      </c>
      <c r="N273" s="6" t="s">
        <v>45</v>
      </c>
      <c r="O273" s="25" t="s">
        <v>45</v>
      </c>
      <c r="P273" s="25"/>
      <c r="Q273" s="23" t="s">
        <v>1561</v>
      </c>
      <c r="R273" s="23" t="s">
        <v>1562</v>
      </c>
      <c r="S273" s="25" t="s">
        <v>1563</v>
      </c>
      <c r="T273" s="25" t="s">
        <v>1564</v>
      </c>
      <c r="U273" s="29">
        <v>1</v>
      </c>
      <c r="V273" s="23" t="s">
        <v>624</v>
      </c>
      <c r="W273" s="27">
        <v>45659</v>
      </c>
      <c r="X273" s="27">
        <v>46000</v>
      </c>
      <c r="Y273" s="34" t="s">
        <v>51</v>
      </c>
      <c r="Z273" s="39" t="s">
        <v>1199</v>
      </c>
      <c r="AA273" s="34" t="s">
        <v>53</v>
      </c>
      <c r="AB273" s="28">
        <v>1</v>
      </c>
      <c r="AC273" s="29">
        <v>0.75</v>
      </c>
      <c r="AD273" s="23" t="s">
        <v>1275</v>
      </c>
      <c r="AE273" s="23" t="s">
        <v>624</v>
      </c>
      <c r="AF273" s="43" t="s">
        <v>277</v>
      </c>
      <c r="AG273" s="44">
        <v>46041</v>
      </c>
      <c r="AH273" s="43" t="s">
        <v>1553</v>
      </c>
      <c r="AI273" s="23" t="s">
        <v>1565</v>
      </c>
    </row>
    <row r="274" spans="1:35" ht="27.75" customHeight="1">
      <c r="A274" s="22">
        <v>45637</v>
      </c>
      <c r="B274" s="23" t="s">
        <v>36</v>
      </c>
      <c r="C274" s="23" t="s">
        <v>37</v>
      </c>
      <c r="D274" s="23">
        <v>113</v>
      </c>
      <c r="E274" s="6">
        <v>2024</v>
      </c>
      <c r="F274" s="6">
        <v>89</v>
      </c>
      <c r="G274" s="24" t="s">
        <v>1559</v>
      </c>
      <c r="H274" s="6">
        <v>2</v>
      </c>
      <c r="I274" s="23" t="s">
        <v>40</v>
      </c>
      <c r="J274" s="23" t="s">
        <v>1425</v>
      </c>
      <c r="K274" s="23"/>
      <c r="L274" s="23"/>
      <c r="M274" s="23" t="s">
        <v>1560</v>
      </c>
      <c r="N274" s="6" t="s">
        <v>45</v>
      </c>
      <c r="O274" s="25" t="s">
        <v>45</v>
      </c>
      <c r="P274" s="25"/>
      <c r="Q274" s="23" t="s">
        <v>1561</v>
      </c>
      <c r="R274" s="23" t="s">
        <v>1566</v>
      </c>
      <c r="S274" s="25" t="s">
        <v>1567</v>
      </c>
      <c r="T274" s="25" t="s">
        <v>1568</v>
      </c>
      <c r="U274" s="29">
        <v>1</v>
      </c>
      <c r="V274" s="23" t="s">
        <v>624</v>
      </c>
      <c r="W274" s="27">
        <v>45659</v>
      </c>
      <c r="X274" s="27">
        <v>46000</v>
      </c>
      <c r="Y274" s="34" t="s">
        <v>51</v>
      </c>
      <c r="Z274" s="39" t="s">
        <v>1199</v>
      </c>
      <c r="AA274" s="34" t="s">
        <v>53</v>
      </c>
      <c r="AB274" s="28">
        <v>1</v>
      </c>
      <c r="AC274" s="29">
        <v>0.75</v>
      </c>
      <c r="AD274" s="23" t="s">
        <v>1275</v>
      </c>
      <c r="AE274" s="23" t="s">
        <v>624</v>
      </c>
      <c r="AF274" s="43" t="s">
        <v>277</v>
      </c>
      <c r="AG274" s="45">
        <v>46041</v>
      </c>
      <c r="AH274" s="43" t="s">
        <v>1553</v>
      </c>
      <c r="AI274" s="23" t="s">
        <v>1569</v>
      </c>
    </row>
    <row r="275" spans="1:35" ht="21" customHeight="1">
      <c r="A275" s="22">
        <v>45828</v>
      </c>
      <c r="B275" s="23" t="s">
        <v>36</v>
      </c>
      <c r="C275" s="23" t="s">
        <v>37</v>
      </c>
      <c r="D275" s="23">
        <v>113</v>
      </c>
      <c r="E275" s="6">
        <v>2025</v>
      </c>
      <c r="F275" s="6">
        <v>85</v>
      </c>
      <c r="G275" s="24" t="s">
        <v>1570</v>
      </c>
      <c r="H275" s="6">
        <v>1</v>
      </c>
      <c r="I275" s="23" t="s">
        <v>40</v>
      </c>
      <c r="J275" s="23" t="s">
        <v>1571</v>
      </c>
      <c r="K275" s="46"/>
      <c r="L275" s="46"/>
      <c r="M275" s="23" t="s">
        <v>1572</v>
      </c>
      <c r="N275" s="6" t="s">
        <v>45</v>
      </c>
      <c r="O275" s="6" t="s">
        <v>45</v>
      </c>
      <c r="P275" s="25"/>
      <c r="Q275" s="25" t="s">
        <v>1573</v>
      </c>
      <c r="R275" s="23" t="s">
        <v>1574</v>
      </c>
      <c r="S275" s="23" t="s">
        <v>1575</v>
      </c>
      <c r="T275" s="23" t="s">
        <v>1576</v>
      </c>
      <c r="U275" s="29">
        <v>1</v>
      </c>
      <c r="V275" s="23" t="s">
        <v>689</v>
      </c>
      <c r="W275" s="27">
        <v>45817</v>
      </c>
      <c r="X275" s="27">
        <v>46053</v>
      </c>
      <c r="Y275" s="6" t="s">
        <v>1577</v>
      </c>
      <c r="Z275" s="25"/>
      <c r="AA275" s="25" t="s">
        <v>1577</v>
      </c>
      <c r="AB275" s="28"/>
      <c r="AC275" s="29"/>
      <c r="AD275" s="23" t="s">
        <v>1299</v>
      </c>
      <c r="AE275" s="23" t="s">
        <v>689</v>
      </c>
      <c r="AF275" s="47" t="s">
        <v>277</v>
      </c>
      <c r="AG275" s="48">
        <v>46070</v>
      </c>
      <c r="AH275" s="47" t="s">
        <v>347</v>
      </c>
      <c r="AI275" s="23" t="s">
        <v>1578</v>
      </c>
    </row>
    <row r="276" spans="1:35" ht="21" customHeight="1">
      <c r="A276" s="22">
        <v>45828</v>
      </c>
      <c r="B276" s="23" t="s">
        <v>36</v>
      </c>
      <c r="C276" s="23" t="s">
        <v>37</v>
      </c>
      <c r="D276" s="23">
        <v>113</v>
      </c>
      <c r="E276" s="6">
        <v>2025</v>
      </c>
      <c r="F276" s="6">
        <v>85</v>
      </c>
      <c r="G276" s="24" t="s">
        <v>1570</v>
      </c>
      <c r="H276" s="6">
        <v>2</v>
      </c>
      <c r="I276" s="23" t="s">
        <v>40</v>
      </c>
      <c r="J276" s="23" t="s">
        <v>1571</v>
      </c>
      <c r="K276" s="46"/>
      <c r="L276" s="46"/>
      <c r="M276" s="23" t="s">
        <v>1572</v>
      </c>
      <c r="N276" s="6" t="s">
        <v>45</v>
      </c>
      <c r="O276" s="6" t="s">
        <v>45</v>
      </c>
      <c r="P276" s="25"/>
      <c r="Q276" s="25" t="s">
        <v>1573</v>
      </c>
      <c r="R276" s="23" t="s">
        <v>1579</v>
      </c>
      <c r="S276" s="23" t="s">
        <v>1575</v>
      </c>
      <c r="T276" s="23" t="s">
        <v>1576</v>
      </c>
      <c r="U276" s="29">
        <v>1</v>
      </c>
      <c r="V276" s="23" t="s">
        <v>689</v>
      </c>
      <c r="W276" s="27">
        <v>45817</v>
      </c>
      <c r="X276" s="27">
        <v>46053</v>
      </c>
      <c r="Y276" s="6" t="s">
        <v>1577</v>
      </c>
      <c r="Z276" s="25"/>
      <c r="AA276" s="25" t="s">
        <v>1577</v>
      </c>
      <c r="AB276" s="28"/>
      <c r="AC276" s="29"/>
      <c r="AD276" s="23" t="s">
        <v>1299</v>
      </c>
      <c r="AE276" s="23" t="s">
        <v>689</v>
      </c>
      <c r="AF276" s="47" t="s">
        <v>277</v>
      </c>
      <c r="AG276" s="48">
        <v>46070</v>
      </c>
      <c r="AH276" s="47" t="s">
        <v>347</v>
      </c>
      <c r="AI276" s="23" t="s">
        <v>1580</v>
      </c>
    </row>
    <row r="277" spans="1:35" ht="72" customHeight="1">
      <c r="A277" s="22">
        <v>45828</v>
      </c>
      <c r="B277" s="23" t="s">
        <v>36</v>
      </c>
      <c r="C277" s="23" t="s">
        <v>37</v>
      </c>
      <c r="D277" s="23">
        <v>113</v>
      </c>
      <c r="E277" s="6">
        <v>2025</v>
      </c>
      <c r="F277" s="6">
        <v>85</v>
      </c>
      <c r="G277" s="24" t="s">
        <v>1581</v>
      </c>
      <c r="H277" s="6">
        <v>1</v>
      </c>
      <c r="I277" s="23" t="s">
        <v>40</v>
      </c>
      <c r="J277" s="23" t="s">
        <v>1571</v>
      </c>
      <c r="K277" s="46"/>
      <c r="L277" s="46"/>
      <c r="M277" s="23" t="s">
        <v>1582</v>
      </c>
      <c r="N277" s="6" t="s">
        <v>45</v>
      </c>
      <c r="O277" s="6" t="s">
        <v>45</v>
      </c>
      <c r="P277" s="25"/>
      <c r="Q277" s="25" t="s">
        <v>1583</v>
      </c>
      <c r="R277" s="23" t="s">
        <v>1584</v>
      </c>
      <c r="S277" s="23" t="s">
        <v>1585</v>
      </c>
      <c r="T277" s="23" t="s">
        <v>1586</v>
      </c>
      <c r="U277" s="36">
        <v>2</v>
      </c>
      <c r="V277" s="23" t="s">
        <v>1587</v>
      </c>
      <c r="W277" s="27">
        <v>45817</v>
      </c>
      <c r="X277" s="27">
        <v>45930</v>
      </c>
      <c r="Y277" s="6" t="s">
        <v>51</v>
      </c>
      <c r="Z277" s="6" t="s">
        <v>1199</v>
      </c>
      <c r="AA277" s="6" t="s">
        <v>53</v>
      </c>
      <c r="AB277" s="28">
        <v>1</v>
      </c>
      <c r="AC277" s="29">
        <v>0.76</v>
      </c>
      <c r="AD277" s="23" t="s">
        <v>1238</v>
      </c>
      <c r="AE277" s="23" t="s">
        <v>1587</v>
      </c>
      <c r="AF277" s="30" t="s">
        <v>277</v>
      </c>
      <c r="AG277" s="49">
        <v>45918</v>
      </c>
      <c r="AH277" s="30" t="s">
        <v>1341</v>
      </c>
      <c r="AI277" s="23" t="s">
        <v>1588</v>
      </c>
    </row>
    <row r="278" spans="1:35" ht="81" customHeight="1">
      <c r="A278" s="22">
        <v>45828</v>
      </c>
      <c r="B278" s="23" t="s">
        <v>36</v>
      </c>
      <c r="C278" s="23" t="s">
        <v>37</v>
      </c>
      <c r="D278" s="23">
        <v>113</v>
      </c>
      <c r="E278" s="6">
        <v>2025</v>
      </c>
      <c r="F278" s="6">
        <v>85</v>
      </c>
      <c r="G278" s="24" t="s">
        <v>1581</v>
      </c>
      <c r="H278" s="6">
        <v>2</v>
      </c>
      <c r="I278" s="23" t="s">
        <v>40</v>
      </c>
      <c r="J278" s="23" t="s">
        <v>1571</v>
      </c>
      <c r="K278" s="46"/>
      <c r="L278" s="46"/>
      <c r="M278" s="23" t="s">
        <v>1582</v>
      </c>
      <c r="N278" s="6" t="s">
        <v>45</v>
      </c>
      <c r="O278" s="6" t="s">
        <v>45</v>
      </c>
      <c r="P278" s="25"/>
      <c r="Q278" s="25" t="s">
        <v>1583</v>
      </c>
      <c r="R278" s="23" t="s">
        <v>1589</v>
      </c>
      <c r="S278" s="23" t="s">
        <v>825</v>
      </c>
      <c r="T278" s="23" t="s">
        <v>1590</v>
      </c>
      <c r="U278" s="36">
        <v>1</v>
      </c>
      <c r="V278" s="23" t="s">
        <v>1591</v>
      </c>
      <c r="W278" s="27">
        <v>45817</v>
      </c>
      <c r="X278" s="27">
        <v>45898</v>
      </c>
      <c r="Y278" s="6" t="s">
        <v>51</v>
      </c>
      <c r="Z278" s="6" t="s">
        <v>1199</v>
      </c>
      <c r="AA278" s="6" t="s">
        <v>53</v>
      </c>
      <c r="AB278" s="28">
        <v>1</v>
      </c>
      <c r="AC278" s="29">
        <v>0.76</v>
      </c>
      <c r="AD278" s="23" t="s">
        <v>1238</v>
      </c>
      <c r="AE278" s="23" t="s">
        <v>1591</v>
      </c>
      <c r="AF278" s="30" t="s">
        <v>277</v>
      </c>
      <c r="AG278" s="31">
        <v>45859</v>
      </c>
      <c r="AH278" s="30" t="s">
        <v>1341</v>
      </c>
      <c r="AI278" s="23" t="s">
        <v>1592</v>
      </c>
    </row>
    <row r="279" spans="1:35" ht="125.25" customHeight="1">
      <c r="A279" s="22">
        <v>45828</v>
      </c>
      <c r="B279" s="23" t="s">
        <v>36</v>
      </c>
      <c r="C279" s="23" t="s">
        <v>37</v>
      </c>
      <c r="D279" s="23">
        <v>113</v>
      </c>
      <c r="E279" s="6">
        <v>2025</v>
      </c>
      <c r="F279" s="6">
        <v>85</v>
      </c>
      <c r="G279" s="24" t="s">
        <v>1581</v>
      </c>
      <c r="H279" s="6">
        <v>3</v>
      </c>
      <c r="I279" s="23" t="s">
        <v>40</v>
      </c>
      <c r="J279" s="23" t="s">
        <v>1571</v>
      </c>
      <c r="K279" s="46"/>
      <c r="L279" s="46"/>
      <c r="M279" s="23" t="s">
        <v>1582</v>
      </c>
      <c r="N279" s="6" t="s">
        <v>45</v>
      </c>
      <c r="O279" s="6" t="s">
        <v>45</v>
      </c>
      <c r="P279" s="25"/>
      <c r="Q279" s="25" t="s">
        <v>1593</v>
      </c>
      <c r="R279" s="23" t="s">
        <v>1594</v>
      </c>
      <c r="S279" s="23" t="s">
        <v>1595</v>
      </c>
      <c r="T279" s="23" t="s">
        <v>1595</v>
      </c>
      <c r="U279" s="36">
        <v>1</v>
      </c>
      <c r="V279" s="23" t="s">
        <v>1374</v>
      </c>
      <c r="W279" s="27">
        <v>45817</v>
      </c>
      <c r="X279" s="27">
        <v>45900</v>
      </c>
      <c r="Y279" s="6" t="s">
        <v>51</v>
      </c>
      <c r="Z279" s="6" t="s">
        <v>1199</v>
      </c>
      <c r="AA279" s="6" t="s">
        <v>53</v>
      </c>
      <c r="AB279" s="28">
        <v>1</v>
      </c>
      <c r="AC279" s="29">
        <v>0.76</v>
      </c>
      <c r="AD279" s="23" t="s">
        <v>1291</v>
      </c>
      <c r="AE279" s="23" t="s">
        <v>1374</v>
      </c>
      <c r="AF279" s="30" t="s">
        <v>277</v>
      </c>
      <c r="AG279" s="31">
        <v>45916</v>
      </c>
      <c r="AH279" s="30" t="s">
        <v>1008</v>
      </c>
      <c r="AI279" s="23" t="s">
        <v>1596</v>
      </c>
    </row>
    <row r="280" spans="1:35" ht="92.25" customHeight="1">
      <c r="A280" s="22">
        <v>45828</v>
      </c>
      <c r="B280" s="23" t="s">
        <v>36</v>
      </c>
      <c r="C280" s="23" t="s">
        <v>37</v>
      </c>
      <c r="D280" s="23">
        <v>113</v>
      </c>
      <c r="E280" s="6">
        <v>2025</v>
      </c>
      <c r="F280" s="6">
        <v>85</v>
      </c>
      <c r="G280" s="24" t="s">
        <v>1581</v>
      </c>
      <c r="H280" s="6">
        <v>4</v>
      </c>
      <c r="I280" s="23" t="s">
        <v>40</v>
      </c>
      <c r="J280" s="23" t="s">
        <v>1571</v>
      </c>
      <c r="K280" s="46"/>
      <c r="L280" s="46"/>
      <c r="M280" s="23" t="s">
        <v>1582</v>
      </c>
      <c r="N280" s="6" t="s">
        <v>45</v>
      </c>
      <c r="O280" s="6" t="s">
        <v>45</v>
      </c>
      <c r="P280" s="25"/>
      <c r="Q280" s="25" t="s">
        <v>1593</v>
      </c>
      <c r="R280" s="23" t="s">
        <v>1597</v>
      </c>
      <c r="S280" s="23" t="s">
        <v>1595</v>
      </c>
      <c r="T280" s="23" t="s">
        <v>1595</v>
      </c>
      <c r="U280" s="36">
        <v>1</v>
      </c>
      <c r="V280" s="23" t="s">
        <v>1374</v>
      </c>
      <c r="W280" s="27">
        <v>45817</v>
      </c>
      <c r="X280" s="27">
        <v>45900</v>
      </c>
      <c r="Y280" s="6" t="s">
        <v>51</v>
      </c>
      <c r="Z280" s="6" t="s">
        <v>1199</v>
      </c>
      <c r="AA280" s="6" t="s">
        <v>53</v>
      </c>
      <c r="AB280" s="28">
        <v>1</v>
      </c>
      <c r="AC280" s="29">
        <v>0.76</v>
      </c>
      <c r="AD280" s="23" t="s">
        <v>1291</v>
      </c>
      <c r="AE280" s="23" t="s">
        <v>1374</v>
      </c>
      <c r="AF280" s="30" t="s">
        <v>277</v>
      </c>
      <c r="AG280" s="31">
        <v>45916</v>
      </c>
      <c r="AH280" s="30" t="s">
        <v>1008</v>
      </c>
      <c r="AI280" s="23" t="s">
        <v>1598</v>
      </c>
    </row>
    <row r="281" spans="1:35" ht="21" customHeight="1">
      <c r="A281" s="22">
        <v>45828</v>
      </c>
      <c r="B281" s="23" t="s">
        <v>36</v>
      </c>
      <c r="C281" s="23" t="s">
        <v>37</v>
      </c>
      <c r="D281" s="23">
        <v>113</v>
      </c>
      <c r="E281" s="6">
        <v>2025</v>
      </c>
      <c r="F281" s="6">
        <v>85</v>
      </c>
      <c r="G281" s="24" t="s">
        <v>1581</v>
      </c>
      <c r="H281" s="6">
        <v>5</v>
      </c>
      <c r="I281" s="23" t="s">
        <v>40</v>
      </c>
      <c r="J281" s="23" t="s">
        <v>1571</v>
      </c>
      <c r="K281" s="46"/>
      <c r="L281" s="46"/>
      <c r="M281" s="23" t="s">
        <v>1582</v>
      </c>
      <c r="N281" s="6" t="s">
        <v>45</v>
      </c>
      <c r="O281" s="6" t="s">
        <v>45</v>
      </c>
      <c r="P281" s="25"/>
      <c r="Q281" s="25" t="s">
        <v>1593</v>
      </c>
      <c r="R281" s="23" t="s">
        <v>1599</v>
      </c>
      <c r="S281" s="23" t="s">
        <v>1600</v>
      </c>
      <c r="T281" s="23" t="s">
        <v>1600</v>
      </c>
      <c r="U281" s="36">
        <v>1</v>
      </c>
      <c r="V281" s="23" t="s">
        <v>1374</v>
      </c>
      <c r="W281" s="27">
        <v>45901</v>
      </c>
      <c r="X281" s="27">
        <v>45961</v>
      </c>
      <c r="Y281" s="6" t="s">
        <v>51</v>
      </c>
      <c r="Z281" s="6" t="s">
        <v>1199</v>
      </c>
      <c r="AA281" s="6" t="s">
        <v>53</v>
      </c>
      <c r="AB281" s="28">
        <v>1</v>
      </c>
      <c r="AC281" s="29">
        <v>0.76</v>
      </c>
      <c r="AD281" s="23" t="s">
        <v>1291</v>
      </c>
      <c r="AE281" s="23" t="s">
        <v>1374</v>
      </c>
      <c r="AF281" s="30" t="s">
        <v>277</v>
      </c>
      <c r="AG281" s="31">
        <v>45983</v>
      </c>
      <c r="AH281" s="30" t="s">
        <v>1008</v>
      </c>
      <c r="AI281" s="23" t="s">
        <v>1601</v>
      </c>
    </row>
    <row r="282" spans="1:35" ht="63.75" customHeight="1">
      <c r="A282" s="22">
        <v>45828</v>
      </c>
      <c r="B282" s="23" t="s">
        <v>36</v>
      </c>
      <c r="C282" s="23" t="s">
        <v>37</v>
      </c>
      <c r="D282" s="23">
        <v>113</v>
      </c>
      <c r="E282" s="6">
        <v>2025</v>
      </c>
      <c r="F282" s="6">
        <v>85</v>
      </c>
      <c r="G282" s="24" t="s">
        <v>1581</v>
      </c>
      <c r="H282" s="6">
        <v>6</v>
      </c>
      <c r="I282" s="23" t="s">
        <v>40</v>
      </c>
      <c r="J282" s="23" t="s">
        <v>1571</v>
      </c>
      <c r="K282" s="46"/>
      <c r="L282" s="46"/>
      <c r="M282" s="23" t="s">
        <v>1582</v>
      </c>
      <c r="N282" s="6" t="s">
        <v>45</v>
      </c>
      <c r="O282" s="6" t="s">
        <v>45</v>
      </c>
      <c r="P282" s="25"/>
      <c r="Q282" s="25" t="s">
        <v>1593</v>
      </c>
      <c r="R282" s="23" t="s">
        <v>1602</v>
      </c>
      <c r="S282" s="23" t="s">
        <v>1603</v>
      </c>
      <c r="T282" s="23" t="s">
        <v>1604</v>
      </c>
      <c r="U282" s="29">
        <v>1</v>
      </c>
      <c r="V282" s="23" t="s">
        <v>1374</v>
      </c>
      <c r="W282" s="27">
        <v>45962</v>
      </c>
      <c r="X282" s="27">
        <v>46022</v>
      </c>
      <c r="Y282" s="6" t="s">
        <v>51</v>
      </c>
      <c r="Z282" s="6" t="s">
        <v>1199</v>
      </c>
      <c r="AA282" s="6" t="s">
        <v>53</v>
      </c>
      <c r="AB282" s="28">
        <v>1</v>
      </c>
      <c r="AC282" s="29">
        <v>0.76</v>
      </c>
      <c r="AD282" s="23" t="s">
        <v>1291</v>
      </c>
      <c r="AE282" s="23" t="s">
        <v>1374</v>
      </c>
      <c r="AF282" s="30" t="s">
        <v>277</v>
      </c>
      <c r="AG282" s="50">
        <v>46035</v>
      </c>
      <c r="AH282" s="30" t="s">
        <v>1341</v>
      </c>
      <c r="AI282" s="23" t="s">
        <v>1605</v>
      </c>
    </row>
    <row r="283" spans="1:35" ht="79.5" customHeight="1">
      <c r="A283" s="22">
        <v>45828</v>
      </c>
      <c r="B283" s="23" t="s">
        <v>36</v>
      </c>
      <c r="C283" s="23" t="s">
        <v>37</v>
      </c>
      <c r="D283" s="23">
        <v>113</v>
      </c>
      <c r="E283" s="6">
        <v>2025</v>
      </c>
      <c r="F283" s="6">
        <v>85</v>
      </c>
      <c r="G283" s="24" t="s">
        <v>1606</v>
      </c>
      <c r="H283" s="6">
        <v>1</v>
      </c>
      <c r="I283" s="23" t="s">
        <v>40</v>
      </c>
      <c r="J283" s="23" t="s">
        <v>1571</v>
      </c>
      <c r="K283" s="46"/>
      <c r="L283" s="46"/>
      <c r="M283" s="23" t="s">
        <v>1607</v>
      </c>
      <c r="N283" s="6" t="s">
        <v>45</v>
      </c>
      <c r="O283" s="6" t="s">
        <v>45</v>
      </c>
      <c r="P283" s="25" t="s">
        <v>45</v>
      </c>
      <c r="Q283" s="25" t="s">
        <v>1608</v>
      </c>
      <c r="R283" s="23" t="s">
        <v>1609</v>
      </c>
      <c r="S283" s="23" t="s">
        <v>825</v>
      </c>
      <c r="T283" s="23" t="s">
        <v>1590</v>
      </c>
      <c r="U283" s="6">
        <v>1</v>
      </c>
      <c r="V283" s="23" t="s">
        <v>1610</v>
      </c>
      <c r="W283" s="27">
        <v>45817</v>
      </c>
      <c r="X283" s="27">
        <v>45869</v>
      </c>
      <c r="Y283" s="6" t="s">
        <v>51</v>
      </c>
      <c r="Z283" s="6" t="s">
        <v>1199</v>
      </c>
      <c r="AA283" s="6" t="s">
        <v>53</v>
      </c>
      <c r="AB283" s="28">
        <v>1</v>
      </c>
      <c r="AC283" s="29">
        <v>1</v>
      </c>
      <c r="AD283" s="23" t="s">
        <v>1238</v>
      </c>
      <c r="AE283" s="23" t="s">
        <v>1610</v>
      </c>
      <c r="AF283" s="30" t="s">
        <v>277</v>
      </c>
      <c r="AG283" s="49">
        <v>45859</v>
      </c>
      <c r="AH283" s="30" t="s">
        <v>1341</v>
      </c>
      <c r="AI283" s="23" t="s">
        <v>1611</v>
      </c>
    </row>
    <row r="284" spans="1:35" ht="21" customHeight="1">
      <c r="A284" s="22">
        <v>45828</v>
      </c>
      <c r="B284" s="23" t="s">
        <v>36</v>
      </c>
      <c r="C284" s="23" t="s">
        <v>37</v>
      </c>
      <c r="D284" s="23">
        <v>113</v>
      </c>
      <c r="E284" s="6">
        <v>2025</v>
      </c>
      <c r="F284" s="6">
        <v>85</v>
      </c>
      <c r="G284" s="24" t="s">
        <v>1606</v>
      </c>
      <c r="H284" s="6">
        <v>2</v>
      </c>
      <c r="I284" s="23" t="s">
        <v>40</v>
      </c>
      <c r="J284" s="23" t="s">
        <v>1571</v>
      </c>
      <c r="K284" s="46"/>
      <c r="L284" s="46"/>
      <c r="M284" s="23" t="s">
        <v>1607</v>
      </c>
      <c r="N284" s="6" t="s">
        <v>45</v>
      </c>
      <c r="O284" s="6" t="s">
        <v>45</v>
      </c>
      <c r="P284" s="25" t="s">
        <v>45</v>
      </c>
      <c r="Q284" s="25" t="s">
        <v>1608</v>
      </c>
      <c r="R284" s="23" t="s">
        <v>1612</v>
      </c>
      <c r="S284" s="23" t="s">
        <v>1237</v>
      </c>
      <c r="T284" s="23" t="s">
        <v>1613</v>
      </c>
      <c r="U284" s="6">
        <v>1</v>
      </c>
      <c r="V284" s="23" t="s">
        <v>901</v>
      </c>
      <c r="W284" s="27">
        <v>45817</v>
      </c>
      <c r="X284" s="27">
        <v>45961</v>
      </c>
      <c r="Y284" s="6" t="s">
        <v>51</v>
      </c>
      <c r="Z284" s="6" t="s">
        <v>1199</v>
      </c>
      <c r="AA284" s="6" t="s">
        <v>53</v>
      </c>
      <c r="AB284" s="28">
        <v>1</v>
      </c>
      <c r="AC284" s="29">
        <v>0.76</v>
      </c>
      <c r="AD284" s="23" t="s">
        <v>901</v>
      </c>
      <c r="AE284" s="23" t="s">
        <v>901</v>
      </c>
      <c r="AF284" s="30" t="s">
        <v>277</v>
      </c>
      <c r="AG284" s="31">
        <v>45958</v>
      </c>
      <c r="AH284" s="30" t="s">
        <v>1341</v>
      </c>
      <c r="AI284" s="23" t="s">
        <v>1614</v>
      </c>
    </row>
    <row r="285" spans="1:35" ht="75" customHeight="1">
      <c r="A285" s="22">
        <v>45828</v>
      </c>
      <c r="B285" s="23" t="s">
        <v>36</v>
      </c>
      <c r="C285" s="23" t="s">
        <v>37</v>
      </c>
      <c r="D285" s="23">
        <v>113</v>
      </c>
      <c r="E285" s="6">
        <v>2025</v>
      </c>
      <c r="F285" s="6">
        <v>85</v>
      </c>
      <c r="G285" s="51" t="s">
        <v>1615</v>
      </c>
      <c r="H285" s="6">
        <v>1</v>
      </c>
      <c r="I285" s="23" t="s">
        <v>40</v>
      </c>
      <c r="J285" s="23" t="s">
        <v>1571</v>
      </c>
      <c r="K285" s="46"/>
      <c r="L285" s="46"/>
      <c r="M285" s="23" t="s">
        <v>1616</v>
      </c>
      <c r="N285" s="6" t="s">
        <v>45</v>
      </c>
      <c r="O285" s="6" t="s">
        <v>45</v>
      </c>
      <c r="P285" s="25"/>
      <c r="Q285" s="25" t="s">
        <v>1617</v>
      </c>
      <c r="R285" s="23" t="s">
        <v>1618</v>
      </c>
      <c r="S285" s="23" t="s">
        <v>1619</v>
      </c>
      <c r="T285" s="23" t="s">
        <v>1620</v>
      </c>
      <c r="U285" s="6">
        <v>1</v>
      </c>
      <c r="V285" s="23" t="s">
        <v>1621</v>
      </c>
      <c r="W285" s="27">
        <v>45817</v>
      </c>
      <c r="X285" s="27">
        <v>46081</v>
      </c>
      <c r="Y285" s="6" t="s">
        <v>1577</v>
      </c>
      <c r="Z285" s="25"/>
      <c r="AA285" s="25" t="s">
        <v>1577</v>
      </c>
      <c r="AB285" s="28"/>
      <c r="AC285" s="29"/>
      <c r="AD285" s="23" t="s">
        <v>617</v>
      </c>
      <c r="AE285" s="23" t="s">
        <v>1622</v>
      </c>
      <c r="AF285" s="30" t="s">
        <v>277</v>
      </c>
      <c r="AG285" s="31">
        <v>46090</v>
      </c>
      <c r="AH285" s="30" t="s">
        <v>1623</v>
      </c>
      <c r="AI285" s="23" t="s">
        <v>1624</v>
      </c>
    </row>
    <row r="286" spans="1:35" ht="132" customHeight="1">
      <c r="A286" s="22">
        <v>45828</v>
      </c>
      <c r="B286" s="23" t="s">
        <v>36</v>
      </c>
      <c r="C286" s="23" t="s">
        <v>37</v>
      </c>
      <c r="D286" s="23">
        <v>113</v>
      </c>
      <c r="E286" s="6">
        <v>2025</v>
      </c>
      <c r="F286" s="6">
        <v>85</v>
      </c>
      <c r="G286" s="51" t="s">
        <v>1615</v>
      </c>
      <c r="H286" s="6">
        <v>2</v>
      </c>
      <c r="I286" s="23" t="s">
        <v>40</v>
      </c>
      <c r="J286" s="23" t="s">
        <v>1571</v>
      </c>
      <c r="K286" s="46"/>
      <c r="L286" s="46"/>
      <c r="M286" s="23" t="s">
        <v>1616</v>
      </c>
      <c r="N286" s="6" t="s">
        <v>45</v>
      </c>
      <c r="O286" s="6" t="s">
        <v>45</v>
      </c>
      <c r="P286" s="25"/>
      <c r="Q286" s="25" t="s">
        <v>1617</v>
      </c>
      <c r="R286" s="23" t="s">
        <v>1625</v>
      </c>
      <c r="S286" s="23" t="s">
        <v>1619</v>
      </c>
      <c r="T286" s="23" t="s">
        <v>1620</v>
      </c>
      <c r="U286" s="6">
        <v>1</v>
      </c>
      <c r="V286" s="23" t="s">
        <v>1621</v>
      </c>
      <c r="W286" s="27">
        <v>45817</v>
      </c>
      <c r="X286" s="27">
        <v>46081</v>
      </c>
      <c r="Y286" s="6" t="s">
        <v>1577</v>
      </c>
      <c r="Z286" s="25"/>
      <c r="AA286" s="25" t="s">
        <v>1577</v>
      </c>
      <c r="AB286" s="28"/>
      <c r="AC286" s="29"/>
      <c r="AD286" s="23" t="s">
        <v>617</v>
      </c>
      <c r="AE286" s="23" t="s">
        <v>1621</v>
      </c>
      <c r="AF286" s="30" t="s">
        <v>277</v>
      </c>
      <c r="AG286" s="31">
        <v>46090</v>
      </c>
      <c r="AH286" s="30" t="s">
        <v>1623</v>
      </c>
      <c r="AI286" s="23" t="s">
        <v>1626</v>
      </c>
    </row>
    <row r="287" spans="1:35" ht="21" customHeight="1">
      <c r="A287" s="22">
        <v>45828</v>
      </c>
      <c r="B287" s="23" t="s">
        <v>36</v>
      </c>
      <c r="C287" s="23" t="s">
        <v>37</v>
      </c>
      <c r="D287" s="23">
        <v>113</v>
      </c>
      <c r="E287" s="6">
        <v>2025</v>
      </c>
      <c r="F287" s="6">
        <v>85</v>
      </c>
      <c r="G287" s="24" t="s">
        <v>1627</v>
      </c>
      <c r="H287" s="6">
        <v>1</v>
      </c>
      <c r="I287" s="23" t="s">
        <v>40</v>
      </c>
      <c r="J287" s="23" t="s">
        <v>1571</v>
      </c>
      <c r="K287" s="46"/>
      <c r="L287" s="46"/>
      <c r="M287" s="23" t="s">
        <v>1628</v>
      </c>
      <c r="N287" s="6" t="s">
        <v>45</v>
      </c>
      <c r="O287" s="6" t="s">
        <v>45</v>
      </c>
      <c r="P287" s="25" t="s">
        <v>45</v>
      </c>
      <c r="Q287" s="25" t="s">
        <v>1629</v>
      </c>
      <c r="R287" s="23" t="s">
        <v>1630</v>
      </c>
      <c r="S287" s="23" t="s">
        <v>1631</v>
      </c>
      <c r="T287" s="23" t="s">
        <v>1632</v>
      </c>
      <c r="U287" s="29">
        <v>1</v>
      </c>
      <c r="V287" s="23" t="s">
        <v>1633</v>
      </c>
      <c r="W287" s="27">
        <v>45824</v>
      </c>
      <c r="X287" s="27">
        <v>45900</v>
      </c>
      <c r="Y287" s="6" t="s">
        <v>51</v>
      </c>
      <c r="Z287" s="6" t="s">
        <v>1199</v>
      </c>
      <c r="AA287" s="6" t="s">
        <v>53</v>
      </c>
      <c r="AB287" s="28">
        <v>1</v>
      </c>
      <c r="AC287" s="29">
        <v>1</v>
      </c>
      <c r="AD287" s="23" t="s">
        <v>1299</v>
      </c>
      <c r="AE287" s="23" t="s">
        <v>539</v>
      </c>
      <c r="AF287" s="30" t="s">
        <v>277</v>
      </c>
      <c r="AG287" s="31">
        <v>45918</v>
      </c>
      <c r="AH287" s="30" t="s">
        <v>347</v>
      </c>
      <c r="AI287" s="23" t="s">
        <v>1634</v>
      </c>
    </row>
    <row r="288" spans="1:35" ht="21" customHeight="1">
      <c r="A288" s="22">
        <v>45828</v>
      </c>
      <c r="B288" s="23" t="s">
        <v>36</v>
      </c>
      <c r="C288" s="23" t="s">
        <v>37</v>
      </c>
      <c r="D288" s="23">
        <v>113</v>
      </c>
      <c r="E288" s="6">
        <v>2025</v>
      </c>
      <c r="F288" s="6">
        <v>85</v>
      </c>
      <c r="G288" s="24" t="s">
        <v>1627</v>
      </c>
      <c r="H288" s="6">
        <v>2</v>
      </c>
      <c r="I288" s="23" t="s">
        <v>40</v>
      </c>
      <c r="J288" s="23" t="s">
        <v>1571</v>
      </c>
      <c r="K288" s="46"/>
      <c r="L288" s="46"/>
      <c r="M288" s="23" t="s">
        <v>1628</v>
      </c>
      <c r="N288" s="6" t="s">
        <v>45</v>
      </c>
      <c r="O288" s="6" t="s">
        <v>45</v>
      </c>
      <c r="P288" s="25" t="s">
        <v>45</v>
      </c>
      <c r="Q288" s="25" t="s">
        <v>1629</v>
      </c>
      <c r="R288" s="23" t="s">
        <v>1635</v>
      </c>
      <c r="S288" s="23" t="s">
        <v>1636</v>
      </c>
      <c r="T288" s="23" t="s">
        <v>1637</v>
      </c>
      <c r="U288" s="29">
        <v>1</v>
      </c>
      <c r="V288" s="23" t="s">
        <v>1638</v>
      </c>
      <c r="W288" s="27">
        <v>45870</v>
      </c>
      <c r="X288" s="27">
        <v>45989</v>
      </c>
      <c r="Y288" s="6" t="s">
        <v>51</v>
      </c>
      <c r="Z288" s="6" t="s">
        <v>1199</v>
      </c>
      <c r="AA288" s="6" t="s">
        <v>53</v>
      </c>
      <c r="AB288" s="28">
        <v>1</v>
      </c>
      <c r="AC288" s="29">
        <v>1</v>
      </c>
      <c r="AD288" s="23" t="s">
        <v>1299</v>
      </c>
      <c r="AE288" s="23" t="s">
        <v>1639</v>
      </c>
      <c r="AF288" s="52" t="s">
        <v>277</v>
      </c>
      <c r="AG288" s="50">
        <v>46009</v>
      </c>
      <c r="AH288" s="30" t="s">
        <v>347</v>
      </c>
      <c r="AI288" s="23" t="s">
        <v>1640</v>
      </c>
    </row>
    <row r="289" spans="1:61" ht="21" customHeight="1">
      <c r="A289" s="22">
        <v>45828</v>
      </c>
      <c r="B289" s="23" t="s">
        <v>36</v>
      </c>
      <c r="C289" s="23" t="s">
        <v>37</v>
      </c>
      <c r="D289" s="23">
        <v>113</v>
      </c>
      <c r="E289" s="6">
        <v>2025</v>
      </c>
      <c r="F289" s="6">
        <v>85</v>
      </c>
      <c r="G289" s="24" t="s">
        <v>1627</v>
      </c>
      <c r="H289" s="6">
        <v>3</v>
      </c>
      <c r="I289" s="23" t="s">
        <v>40</v>
      </c>
      <c r="J289" s="23" t="s">
        <v>1571</v>
      </c>
      <c r="K289" s="46"/>
      <c r="L289" s="46"/>
      <c r="M289" s="23" t="s">
        <v>1628</v>
      </c>
      <c r="N289" s="6" t="s">
        <v>45</v>
      </c>
      <c r="O289" s="6" t="s">
        <v>45</v>
      </c>
      <c r="P289" s="25" t="s">
        <v>45</v>
      </c>
      <c r="Q289" s="25" t="s">
        <v>1629</v>
      </c>
      <c r="R289" s="23" t="s">
        <v>1641</v>
      </c>
      <c r="S289" s="23" t="s">
        <v>1642</v>
      </c>
      <c r="T289" s="23" t="s">
        <v>1643</v>
      </c>
      <c r="U289" s="6">
        <v>2</v>
      </c>
      <c r="V289" s="23" t="s">
        <v>1638</v>
      </c>
      <c r="W289" s="27">
        <v>45824</v>
      </c>
      <c r="X289" s="27">
        <v>46170</v>
      </c>
      <c r="Y289" s="6" t="s">
        <v>1577</v>
      </c>
      <c r="Z289" s="25"/>
      <c r="AA289" s="25" t="s">
        <v>1577</v>
      </c>
      <c r="AB289" s="28"/>
      <c r="AC289" s="29"/>
      <c r="AD289" s="23" t="s">
        <v>1299</v>
      </c>
      <c r="AE289" s="23" t="s">
        <v>1639</v>
      </c>
      <c r="AF289" s="47" t="s">
        <v>277</v>
      </c>
      <c r="AG289" s="48">
        <v>46101</v>
      </c>
      <c r="AH289" s="47" t="s">
        <v>347</v>
      </c>
      <c r="AI289" s="23" t="s">
        <v>1644</v>
      </c>
      <c r="AJ289" s="53"/>
      <c r="AK289" s="53"/>
      <c r="AL289" s="53"/>
      <c r="AM289" s="53"/>
      <c r="AN289" s="53"/>
      <c r="AO289" s="53"/>
      <c r="AP289" s="53"/>
      <c r="AQ289" s="53"/>
      <c r="AR289" s="53"/>
      <c r="AS289" s="53"/>
      <c r="AT289" s="53"/>
      <c r="AU289" s="53"/>
      <c r="AV289" s="53"/>
      <c r="AW289" s="53"/>
      <c r="AX289" s="53"/>
      <c r="AY289" s="53"/>
      <c r="AZ289" s="53"/>
      <c r="BA289" s="53"/>
      <c r="BB289" s="53"/>
      <c r="BC289" s="53"/>
      <c r="BD289" s="53"/>
      <c r="BE289" s="53"/>
      <c r="BF289" s="53"/>
      <c r="BG289" s="53"/>
      <c r="BH289" s="53"/>
      <c r="BI289" s="53"/>
    </row>
    <row r="290" spans="1:61" ht="21" customHeight="1">
      <c r="A290" s="22">
        <v>45828</v>
      </c>
      <c r="B290" s="23" t="s">
        <v>36</v>
      </c>
      <c r="C290" s="23" t="s">
        <v>37</v>
      </c>
      <c r="D290" s="23">
        <v>113</v>
      </c>
      <c r="E290" s="6">
        <v>2025</v>
      </c>
      <c r="F290" s="6">
        <v>85</v>
      </c>
      <c r="G290" s="24" t="s">
        <v>1645</v>
      </c>
      <c r="H290" s="6">
        <v>1</v>
      </c>
      <c r="I290" s="23" t="s">
        <v>40</v>
      </c>
      <c r="J290" s="23" t="s">
        <v>1571</v>
      </c>
      <c r="K290" s="46"/>
      <c r="L290" s="46"/>
      <c r="M290" s="23" t="s">
        <v>1646</v>
      </c>
      <c r="N290" s="6" t="s">
        <v>45</v>
      </c>
      <c r="O290" s="6"/>
      <c r="P290" s="25"/>
      <c r="Q290" s="25" t="s">
        <v>1647</v>
      </c>
      <c r="R290" s="23" t="s">
        <v>1648</v>
      </c>
      <c r="S290" s="23" t="s">
        <v>1649</v>
      </c>
      <c r="T290" s="23" t="s">
        <v>676</v>
      </c>
      <c r="U290" s="6">
        <v>1</v>
      </c>
      <c r="V290" s="23" t="s">
        <v>559</v>
      </c>
      <c r="W290" s="27">
        <v>45817</v>
      </c>
      <c r="X290" s="27">
        <v>45898</v>
      </c>
      <c r="Y290" s="6" t="s">
        <v>51</v>
      </c>
      <c r="Z290" s="6" t="s">
        <v>1199</v>
      </c>
      <c r="AA290" s="6" t="s">
        <v>53</v>
      </c>
      <c r="AB290" s="28">
        <v>1</v>
      </c>
      <c r="AC290" s="29">
        <v>0.8</v>
      </c>
      <c r="AD290" s="23" t="s">
        <v>1275</v>
      </c>
      <c r="AE290" s="23" t="s">
        <v>559</v>
      </c>
      <c r="AF290" s="30" t="s">
        <v>277</v>
      </c>
      <c r="AG290" s="31">
        <v>45918</v>
      </c>
      <c r="AH290" s="30" t="s">
        <v>562</v>
      </c>
      <c r="AI290" s="23" t="s">
        <v>1650</v>
      </c>
    </row>
    <row r="291" spans="1:61" ht="88.5" customHeight="1">
      <c r="A291" s="22">
        <v>45828</v>
      </c>
      <c r="B291" s="23" t="s">
        <v>36</v>
      </c>
      <c r="C291" s="23" t="s">
        <v>37</v>
      </c>
      <c r="D291" s="23">
        <v>113</v>
      </c>
      <c r="E291" s="6">
        <v>2025</v>
      </c>
      <c r="F291" s="6">
        <v>85</v>
      </c>
      <c r="G291" s="24" t="s">
        <v>1645</v>
      </c>
      <c r="H291" s="6">
        <v>2</v>
      </c>
      <c r="I291" s="23" t="s">
        <v>40</v>
      </c>
      <c r="J291" s="23" t="s">
        <v>1571</v>
      </c>
      <c r="K291" s="46"/>
      <c r="L291" s="46"/>
      <c r="M291" s="23" t="s">
        <v>1646</v>
      </c>
      <c r="N291" s="6" t="s">
        <v>45</v>
      </c>
      <c r="O291" s="6"/>
      <c r="P291" s="25"/>
      <c r="Q291" s="25" t="s">
        <v>1647</v>
      </c>
      <c r="R291" s="23" t="s">
        <v>1651</v>
      </c>
      <c r="S291" s="23" t="s">
        <v>926</v>
      </c>
      <c r="T291" s="23" t="s">
        <v>1652</v>
      </c>
      <c r="U291" s="6">
        <v>2</v>
      </c>
      <c r="V291" s="23" t="s">
        <v>559</v>
      </c>
      <c r="W291" s="27">
        <v>45817</v>
      </c>
      <c r="X291" s="27">
        <v>46172</v>
      </c>
      <c r="Y291" s="6" t="s">
        <v>1577</v>
      </c>
      <c r="Z291" s="25"/>
      <c r="AA291" s="25" t="s">
        <v>1577</v>
      </c>
      <c r="AB291" s="28"/>
      <c r="AC291" s="29"/>
      <c r="AD291" s="23" t="s">
        <v>1275</v>
      </c>
      <c r="AE291" s="23" t="s">
        <v>559</v>
      </c>
      <c r="AF291" s="30" t="s">
        <v>277</v>
      </c>
      <c r="AG291" s="31">
        <v>46132</v>
      </c>
      <c r="AH291" s="30" t="s">
        <v>562</v>
      </c>
      <c r="AI291" s="23" t="s">
        <v>1653</v>
      </c>
    </row>
    <row r="292" spans="1:61" ht="21" customHeight="1">
      <c r="A292" s="22">
        <v>45828</v>
      </c>
      <c r="B292" s="23" t="s">
        <v>36</v>
      </c>
      <c r="C292" s="23" t="s">
        <v>37</v>
      </c>
      <c r="D292" s="23">
        <v>113</v>
      </c>
      <c r="E292" s="6">
        <v>2025</v>
      </c>
      <c r="F292" s="6">
        <v>85</v>
      </c>
      <c r="G292" s="24" t="s">
        <v>1654</v>
      </c>
      <c r="H292" s="6">
        <v>1</v>
      </c>
      <c r="I292" s="23" t="s">
        <v>40</v>
      </c>
      <c r="J292" s="23" t="s">
        <v>1571</v>
      </c>
      <c r="K292" s="46"/>
      <c r="L292" s="46"/>
      <c r="M292" s="23" t="s">
        <v>1655</v>
      </c>
      <c r="N292" s="6" t="s">
        <v>45</v>
      </c>
      <c r="O292" s="6" t="s">
        <v>45</v>
      </c>
      <c r="P292" s="25" t="s">
        <v>45</v>
      </c>
      <c r="Q292" s="25" t="s">
        <v>1656</v>
      </c>
      <c r="R292" s="23" t="s">
        <v>1657</v>
      </c>
      <c r="S292" s="23" t="s">
        <v>825</v>
      </c>
      <c r="T292" s="23" t="s">
        <v>1590</v>
      </c>
      <c r="U292" s="6">
        <v>1</v>
      </c>
      <c r="V292" s="23" t="s">
        <v>1591</v>
      </c>
      <c r="W292" s="27">
        <v>45817</v>
      </c>
      <c r="X292" s="27">
        <v>45869</v>
      </c>
      <c r="Y292" s="6" t="s">
        <v>51</v>
      </c>
      <c r="Z292" s="6" t="s">
        <v>1199</v>
      </c>
      <c r="AA292" s="6" t="s">
        <v>53</v>
      </c>
      <c r="AB292" s="28">
        <v>1</v>
      </c>
      <c r="AC292" s="29">
        <v>0.8</v>
      </c>
      <c r="AD292" s="23" t="s">
        <v>1238</v>
      </c>
      <c r="AE292" s="23" t="s">
        <v>1591</v>
      </c>
      <c r="AF292" s="30" t="s">
        <v>277</v>
      </c>
      <c r="AG292" s="31">
        <v>45859</v>
      </c>
      <c r="AH292" s="30" t="s">
        <v>1341</v>
      </c>
      <c r="AI292" s="23" t="s">
        <v>1658</v>
      </c>
    </row>
    <row r="293" spans="1:61" ht="21" customHeight="1">
      <c r="A293" s="22">
        <v>45828</v>
      </c>
      <c r="B293" s="23" t="s">
        <v>36</v>
      </c>
      <c r="C293" s="23" t="s">
        <v>37</v>
      </c>
      <c r="D293" s="23">
        <v>113</v>
      </c>
      <c r="E293" s="6">
        <v>2025</v>
      </c>
      <c r="F293" s="6">
        <v>85</v>
      </c>
      <c r="G293" s="24" t="s">
        <v>1654</v>
      </c>
      <c r="H293" s="6">
        <v>2</v>
      </c>
      <c r="I293" s="23" t="s">
        <v>40</v>
      </c>
      <c r="J293" s="23" t="s">
        <v>1571</v>
      </c>
      <c r="K293" s="46"/>
      <c r="L293" s="46"/>
      <c r="M293" s="23" t="s">
        <v>1655</v>
      </c>
      <c r="N293" s="6" t="s">
        <v>45</v>
      </c>
      <c r="O293" s="6" t="s">
        <v>45</v>
      </c>
      <c r="P293" s="25" t="s">
        <v>45</v>
      </c>
      <c r="Q293" s="25" t="s">
        <v>1656</v>
      </c>
      <c r="R293" s="23" t="s">
        <v>1659</v>
      </c>
      <c r="S293" s="23" t="s">
        <v>1660</v>
      </c>
      <c r="T293" s="23" t="s">
        <v>1661</v>
      </c>
      <c r="U293" s="6">
        <v>1</v>
      </c>
      <c r="V293" s="23" t="s">
        <v>1591</v>
      </c>
      <c r="W293" s="27">
        <v>45817</v>
      </c>
      <c r="X293" s="27">
        <v>45898</v>
      </c>
      <c r="Y293" s="6" t="s">
        <v>51</v>
      </c>
      <c r="Z293" s="6" t="s">
        <v>1199</v>
      </c>
      <c r="AA293" s="6" t="s">
        <v>53</v>
      </c>
      <c r="AB293" s="28">
        <v>1</v>
      </c>
      <c r="AC293" s="29">
        <v>0.8</v>
      </c>
      <c r="AD293" s="23" t="s">
        <v>1238</v>
      </c>
      <c r="AE293" s="23" t="s">
        <v>1591</v>
      </c>
      <c r="AF293" s="30" t="s">
        <v>277</v>
      </c>
      <c r="AG293" s="31">
        <v>45859</v>
      </c>
      <c r="AH293" s="30" t="s">
        <v>1341</v>
      </c>
      <c r="AI293" s="23" t="s">
        <v>1662</v>
      </c>
    </row>
    <row r="294" spans="1:61" ht="21" customHeight="1">
      <c r="A294" s="22">
        <v>45828</v>
      </c>
      <c r="B294" s="23" t="s">
        <v>36</v>
      </c>
      <c r="C294" s="23" t="s">
        <v>37</v>
      </c>
      <c r="D294" s="23">
        <v>113</v>
      </c>
      <c r="E294" s="6">
        <v>2025</v>
      </c>
      <c r="F294" s="6">
        <v>85</v>
      </c>
      <c r="G294" s="24" t="s">
        <v>1654</v>
      </c>
      <c r="H294" s="6">
        <v>3</v>
      </c>
      <c r="I294" s="23" t="s">
        <v>40</v>
      </c>
      <c r="J294" s="23" t="s">
        <v>1571</v>
      </c>
      <c r="K294" s="46"/>
      <c r="L294" s="46"/>
      <c r="M294" s="23" t="s">
        <v>1655</v>
      </c>
      <c r="N294" s="6" t="s">
        <v>45</v>
      </c>
      <c r="O294" s="6" t="s">
        <v>45</v>
      </c>
      <c r="P294" s="25" t="s">
        <v>45</v>
      </c>
      <c r="Q294" s="25" t="s">
        <v>1656</v>
      </c>
      <c r="R294" s="23" t="s">
        <v>1663</v>
      </c>
      <c r="S294" s="23" t="s">
        <v>1237</v>
      </c>
      <c r="T294" s="23" t="s">
        <v>1613</v>
      </c>
      <c r="U294" s="6">
        <v>1</v>
      </c>
      <c r="V294" s="23" t="s">
        <v>901</v>
      </c>
      <c r="W294" s="27">
        <v>45817</v>
      </c>
      <c r="X294" s="27">
        <v>45961</v>
      </c>
      <c r="Y294" s="6" t="s">
        <v>51</v>
      </c>
      <c r="Z294" s="6" t="s">
        <v>1199</v>
      </c>
      <c r="AA294" s="6" t="s">
        <v>53</v>
      </c>
      <c r="AB294" s="28">
        <v>1</v>
      </c>
      <c r="AC294" s="29">
        <v>0.8</v>
      </c>
      <c r="AD294" s="23" t="s">
        <v>901</v>
      </c>
      <c r="AE294" s="23" t="s">
        <v>901</v>
      </c>
      <c r="AF294" s="30" t="s">
        <v>277</v>
      </c>
      <c r="AG294" s="31">
        <v>45958</v>
      </c>
      <c r="AH294" s="30" t="s">
        <v>1341</v>
      </c>
      <c r="AI294" s="23" t="s">
        <v>1664</v>
      </c>
    </row>
    <row r="295" spans="1:61" ht="53.25" customHeight="1">
      <c r="A295" s="22">
        <v>45828</v>
      </c>
      <c r="B295" s="23" t="s">
        <v>36</v>
      </c>
      <c r="C295" s="23" t="s">
        <v>37</v>
      </c>
      <c r="D295" s="23">
        <v>113</v>
      </c>
      <c r="E295" s="6">
        <v>2025</v>
      </c>
      <c r="F295" s="6">
        <v>85</v>
      </c>
      <c r="G295" s="24" t="s">
        <v>1665</v>
      </c>
      <c r="H295" s="6">
        <v>1</v>
      </c>
      <c r="I295" s="23" t="s">
        <v>40</v>
      </c>
      <c r="J295" s="23" t="s">
        <v>1571</v>
      </c>
      <c r="K295" s="46"/>
      <c r="L295" s="46"/>
      <c r="M295" s="23" t="s">
        <v>1666</v>
      </c>
      <c r="N295" s="6" t="s">
        <v>45</v>
      </c>
      <c r="O295" s="6"/>
      <c r="P295" s="25"/>
      <c r="Q295" s="25" t="s">
        <v>1667</v>
      </c>
      <c r="R295" s="23" t="s">
        <v>1668</v>
      </c>
      <c r="S295" s="23" t="s">
        <v>1669</v>
      </c>
      <c r="T295" s="23" t="s">
        <v>1670</v>
      </c>
      <c r="U295" s="36">
        <v>1</v>
      </c>
      <c r="V295" s="23" t="s">
        <v>901</v>
      </c>
      <c r="W295" s="27">
        <v>45817</v>
      </c>
      <c r="X295" s="27">
        <v>45898</v>
      </c>
      <c r="Y295" s="6" t="s">
        <v>51</v>
      </c>
      <c r="Z295" s="6" t="s">
        <v>1199</v>
      </c>
      <c r="AA295" s="6" t="s">
        <v>53</v>
      </c>
      <c r="AB295" s="28">
        <v>1</v>
      </c>
      <c r="AC295" s="29">
        <v>0.8</v>
      </c>
      <c r="AD295" s="23" t="s">
        <v>901</v>
      </c>
      <c r="AE295" s="23" t="s">
        <v>901</v>
      </c>
      <c r="AF295" s="30" t="s">
        <v>277</v>
      </c>
      <c r="AG295" s="31">
        <v>45884</v>
      </c>
      <c r="AH295" s="30" t="s">
        <v>1341</v>
      </c>
      <c r="AI295" s="23" t="s">
        <v>1671</v>
      </c>
    </row>
    <row r="296" spans="1:61" ht="47.25" customHeight="1">
      <c r="A296" s="22">
        <v>45828</v>
      </c>
      <c r="B296" s="23" t="s">
        <v>36</v>
      </c>
      <c r="C296" s="23" t="s">
        <v>37</v>
      </c>
      <c r="D296" s="23">
        <v>113</v>
      </c>
      <c r="E296" s="6">
        <v>2025</v>
      </c>
      <c r="F296" s="6">
        <v>85</v>
      </c>
      <c r="G296" s="24" t="s">
        <v>1665</v>
      </c>
      <c r="H296" s="6">
        <v>2</v>
      </c>
      <c r="I296" s="23" t="s">
        <v>40</v>
      </c>
      <c r="J296" s="23" t="s">
        <v>1571</v>
      </c>
      <c r="K296" s="46"/>
      <c r="L296" s="46"/>
      <c r="M296" s="23" t="s">
        <v>1666</v>
      </c>
      <c r="N296" s="6" t="s">
        <v>45</v>
      </c>
      <c r="O296" s="6"/>
      <c r="P296" s="25"/>
      <c r="Q296" s="25" t="s">
        <v>1667</v>
      </c>
      <c r="R296" s="23" t="s">
        <v>1672</v>
      </c>
      <c r="S296" s="23" t="s">
        <v>825</v>
      </c>
      <c r="T296" s="23" t="s">
        <v>1590</v>
      </c>
      <c r="U296" s="36">
        <v>1</v>
      </c>
      <c r="V296" s="23" t="s">
        <v>901</v>
      </c>
      <c r="W296" s="27">
        <v>45817</v>
      </c>
      <c r="X296" s="27">
        <v>45869</v>
      </c>
      <c r="Y296" s="6" t="s">
        <v>51</v>
      </c>
      <c r="Z296" s="6" t="s">
        <v>1199</v>
      </c>
      <c r="AA296" s="6" t="s">
        <v>53</v>
      </c>
      <c r="AB296" s="28">
        <v>1</v>
      </c>
      <c r="AC296" s="29">
        <v>0.8</v>
      </c>
      <c r="AD296" s="23" t="s">
        <v>901</v>
      </c>
      <c r="AE296" s="23" t="s">
        <v>901</v>
      </c>
      <c r="AF296" s="30" t="s">
        <v>277</v>
      </c>
      <c r="AG296" s="31">
        <v>45884</v>
      </c>
      <c r="AH296" s="30" t="s">
        <v>1341</v>
      </c>
      <c r="AI296" s="23" t="s">
        <v>1673</v>
      </c>
    </row>
    <row r="297" spans="1:61" ht="51.75" customHeight="1">
      <c r="A297" s="22">
        <v>45828</v>
      </c>
      <c r="B297" s="23" t="s">
        <v>36</v>
      </c>
      <c r="C297" s="23" t="s">
        <v>37</v>
      </c>
      <c r="D297" s="23">
        <v>113</v>
      </c>
      <c r="E297" s="6">
        <v>2025</v>
      </c>
      <c r="F297" s="6">
        <v>85</v>
      </c>
      <c r="G297" s="24" t="s">
        <v>1674</v>
      </c>
      <c r="H297" s="6">
        <v>1</v>
      </c>
      <c r="I297" s="23" t="s">
        <v>40</v>
      </c>
      <c r="J297" s="23" t="s">
        <v>1571</v>
      </c>
      <c r="K297" s="46"/>
      <c r="L297" s="46"/>
      <c r="M297" s="23" t="s">
        <v>1675</v>
      </c>
      <c r="N297" s="6" t="s">
        <v>45</v>
      </c>
      <c r="O297" s="6" t="s">
        <v>45</v>
      </c>
      <c r="P297" s="25"/>
      <c r="Q297" s="25" t="s">
        <v>1676</v>
      </c>
      <c r="R297" s="23" t="s">
        <v>1677</v>
      </c>
      <c r="S297" s="23" t="s">
        <v>1678</v>
      </c>
      <c r="T297" s="23" t="s">
        <v>1679</v>
      </c>
      <c r="U297" s="36">
        <v>3</v>
      </c>
      <c r="V297" s="23" t="s">
        <v>1680</v>
      </c>
      <c r="W297" s="27">
        <v>45817</v>
      </c>
      <c r="X297" s="27">
        <v>46052</v>
      </c>
      <c r="Y297" s="6" t="s">
        <v>1577</v>
      </c>
      <c r="Z297" s="25"/>
      <c r="AA297" s="25" t="s">
        <v>1577</v>
      </c>
      <c r="AB297" s="28"/>
      <c r="AC297" s="29"/>
      <c r="AD297" s="23" t="s">
        <v>1238</v>
      </c>
      <c r="AE297" s="23" t="s">
        <v>1680</v>
      </c>
      <c r="AF297" s="30" t="s">
        <v>277</v>
      </c>
      <c r="AG297" s="49">
        <v>46035</v>
      </c>
      <c r="AH297" s="30" t="s">
        <v>1341</v>
      </c>
      <c r="AI297" s="23" t="s">
        <v>1681</v>
      </c>
    </row>
    <row r="298" spans="1:61" ht="69" customHeight="1">
      <c r="A298" s="22">
        <v>45828</v>
      </c>
      <c r="B298" s="23" t="s">
        <v>36</v>
      </c>
      <c r="C298" s="23" t="s">
        <v>37</v>
      </c>
      <c r="D298" s="23">
        <v>113</v>
      </c>
      <c r="E298" s="6">
        <v>2025</v>
      </c>
      <c r="F298" s="6">
        <v>85</v>
      </c>
      <c r="G298" s="24" t="s">
        <v>1682</v>
      </c>
      <c r="H298" s="6">
        <v>1</v>
      </c>
      <c r="I298" s="23" t="s">
        <v>40</v>
      </c>
      <c r="J298" s="23" t="s">
        <v>1571</v>
      </c>
      <c r="K298" s="46"/>
      <c r="L298" s="46"/>
      <c r="M298" s="23" t="s">
        <v>1683</v>
      </c>
      <c r="N298" s="6" t="s">
        <v>45</v>
      </c>
      <c r="O298" s="6" t="s">
        <v>45</v>
      </c>
      <c r="P298" s="25"/>
      <c r="Q298" s="25" t="s">
        <v>1684</v>
      </c>
      <c r="R298" s="23" t="s">
        <v>1685</v>
      </c>
      <c r="S298" s="23" t="s">
        <v>1686</v>
      </c>
      <c r="T298" s="23" t="s">
        <v>1687</v>
      </c>
      <c r="U298" s="36">
        <v>1</v>
      </c>
      <c r="V298" s="23" t="s">
        <v>1680</v>
      </c>
      <c r="W298" s="27">
        <v>45817</v>
      </c>
      <c r="X298" s="27">
        <v>45838</v>
      </c>
      <c r="Y298" s="6" t="s">
        <v>51</v>
      </c>
      <c r="Z298" s="6" t="s">
        <v>1199</v>
      </c>
      <c r="AA298" s="6" t="s">
        <v>53</v>
      </c>
      <c r="AB298" s="28">
        <v>1</v>
      </c>
      <c r="AC298" s="29">
        <v>0.8</v>
      </c>
      <c r="AD298" s="23" t="s">
        <v>1238</v>
      </c>
      <c r="AE298" s="23" t="s">
        <v>1680</v>
      </c>
      <c r="AF298" s="30" t="s">
        <v>277</v>
      </c>
      <c r="AG298" s="31">
        <v>45859</v>
      </c>
      <c r="AH298" s="30" t="s">
        <v>1341</v>
      </c>
      <c r="AI298" s="23" t="s">
        <v>1688</v>
      </c>
    </row>
    <row r="299" spans="1:61" ht="72" customHeight="1">
      <c r="A299" s="22">
        <v>45828</v>
      </c>
      <c r="B299" s="23" t="s">
        <v>36</v>
      </c>
      <c r="C299" s="23" t="s">
        <v>37</v>
      </c>
      <c r="D299" s="23">
        <v>113</v>
      </c>
      <c r="E299" s="6">
        <v>2025</v>
      </c>
      <c r="F299" s="6">
        <v>85</v>
      </c>
      <c r="G299" s="24" t="s">
        <v>1682</v>
      </c>
      <c r="H299" s="6">
        <v>2</v>
      </c>
      <c r="I299" s="23" t="s">
        <v>40</v>
      </c>
      <c r="J299" s="23" t="s">
        <v>1571</v>
      </c>
      <c r="K299" s="46"/>
      <c r="L299" s="46"/>
      <c r="M299" s="23" t="s">
        <v>1683</v>
      </c>
      <c r="N299" s="6" t="s">
        <v>45</v>
      </c>
      <c r="O299" s="6" t="s">
        <v>45</v>
      </c>
      <c r="P299" s="25"/>
      <c r="Q299" s="25" t="s">
        <v>1684</v>
      </c>
      <c r="R299" s="23" t="s">
        <v>1689</v>
      </c>
      <c r="S299" s="23" t="s">
        <v>1690</v>
      </c>
      <c r="T299" s="23" t="s">
        <v>1691</v>
      </c>
      <c r="U299" s="36">
        <v>10</v>
      </c>
      <c r="V299" s="23" t="s">
        <v>1680</v>
      </c>
      <c r="W299" s="27">
        <v>45817</v>
      </c>
      <c r="X299" s="27">
        <v>46171</v>
      </c>
      <c r="Y299" s="6" t="s">
        <v>1577</v>
      </c>
      <c r="Z299" s="25"/>
      <c r="AA299" s="25" t="s">
        <v>1577</v>
      </c>
      <c r="AB299" s="28"/>
      <c r="AC299" s="29"/>
      <c r="AD299" s="23" t="s">
        <v>1238</v>
      </c>
      <c r="AE299" s="23" t="s">
        <v>1680</v>
      </c>
      <c r="AF299" s="52" t="s">
        <v>277</v>
      </c>
      <c r="AG299" s="49">
        <v>46003</v>
      </c>
      <c r="AH299" s="30" t="s">
        <v>1341</v>
      </c>
      <c r="AI299" s="23" t="s">
        <v>1692</v>
      </c>
    </row>
    <row r="300" spans="1:61" ht="119.25" customHeight="1">
      <c r="A300" s="22">
        <v>45828</v>
      </c>
      <c r="B300" s="23" t="s">
        <v>36</v>
      </c>
      <c r="C300" s="23" t="s">
        <v>37</v>
      </c>
      <c r="D300" s="23">
        <v>113</v>
      </c>
      <c r="E300" s="6">
        <v>2025</v>
      </c>
      <c r="F300" s="6">
        <v>85</v>
      </c>
      <c r="G300" s="24" t="s">
        <v>1693</v>
      </c>
      <c r="H300" s="6">
        <v>1</v>
      </c>
      <c r="I300" s="23" t="s">
        <v>40</v>
      </c>
      <c r="J300" s="23" t="s">
        <v>1571</v>
      </c>
      <c r="K300" s="46"/>
      <c r="L300" s="46"/>
      <c r="M300" s="23" t="s">
        <v>1694</v>
      </c>
      <c r="N300" s="6" t="s">
        <v>45</v>
      </c>
      <c r="O300" s="6" t="s">
        <v>45</v>
      </c>
      <c r="P300" s="25" t="s">
        <v>45</v>
      </c>
      <c r="Q300" s="25" t="s">
        <v>1695</v>
      </c>
      <c r="R300" s="23" t="s">
        <v>1696</v>
      </c>
      <c r="S300" s="23" t="s">
        <v>1697</v>
      </c>
      <c r="T300" s="23" t="s">
        <v>1698</v>
      </c>
      <c r="U300" s="36">
        <v>3</v>
      </c>
      <c r="V300" s="23" t="s">
        <v>893</v>
      </c>
      <c r="W300" s="27">
        <v>45817</v>
      </c>
      <c r="X300" s="27">
        <v>46081</v>
      </c>
      <c r="Y300" s="6" t="s">
        <v>1577</v>
      </c>
      <c r="Z300" s="25"/>
      <c r="AA300" s="25" t="s">
        <v>1577</v>
      </c>
      <c r="AB300" s="28"/>
      <c r="AC300" s="29"/>
      <c r="AD300" s="23" t="s">
        <v>617</v>
      </c>
      <c r="AE300" s="23" t="s">
        <v>893</v>
      </c>
      <c r="AF300" s="30" t="s">
        <v>277</v>
      </c>
      <c r="AG300" s="31">
        <v>46084</v>
      </c>
      <c r="AH300" s="30" t="s">
        <v>1623</v>
      </c>
      <c r="AI300" s="23" t="s">
        <v>1699</v>
      </c>
    </row>
    <row r="301" spans="1:61" ht="65.25" customHeight="1">
      <c r="A301" s="22">
        <v>45828</v>
      </c>
      <c r="B301" s="23" t="s">
        <v>36</v>
      </c>
      <c r="C301" s="23" t="s">
        <v>37</v>
      </c>
      <c r="D301" s="23">
        <v>113</v>
      </c>
      <c r="E301" s="6">
        <v>2025</v>
      </c>
      <c r="F301" s="6">
        <v>85</v>
      </c>
      <c r="G301" s="24" t="s">
        <v>1700</v>
      </c>
      <c r="H301" s="6">
        <v>1</v>
      </c>
      <c r="I301" s="23" t="s">
        <v>40</v>
      </c>
      <c r="J301" s="23" t="s">
        <v>1571</v>
      </c>
      <c r="K301" s="46"/>
      <c r="L301" s="46"/>
      <c r="M301" s="23" t="s">
        <v>1701</v>
      </c>
      <c r="N301" s="6" t="s">
        <v>45</v>
      </c>
      <c r="O301" s="6" t="s">
        <v>45</v>
      </c>
      <c r="P301" s="25"/>
      <c r="Q301" s="25" t="s">
        <v>1702</v>
      </c>
      <c r="R301" s="23" t="s">
        <v>1703</v>
      </c>
      <c r="S301" s="23" t="s">
        <v>1704</v>
      </c>
      <c r="T301" s="23" t="s">
        <v>1704</v>
      </c>
      <c r="U301" s="36">
        <v>1</v>
      </c>
      <c r="V301" s="23" t="s">
        <v>893</v>
      </c>
      <c r="W301" s="27">
        <v>45817</v>
      </c>
      <c r="X301" s="27">
        <v>45961</v>
      </c>
      <c r="Y301" s="6" t="s">
        <v>51</v>
      </c>
      <c r="Z301" s="6" t="s">
        <v>1199</v>
      </c>
      <c r="AA301" s="6" t="s">
        <v>53</v>
      </c>
      <c r="AB301" s="28">
        <v>1</v>
      </c>
      <c r="AC301" s="29">
        <v>0.8</v>
      </c>
      <c r="AD301" s="23" t="s">
        <v>617</v>
      </c>
      <c r="AE301" s="23" t="s">
        <v>893</v>
      </c>
      <c r="AF301" s="30" t="s">
        <v>277</v>
      </c>
      <c r="AG301" s="31">
        <v>45973</v>
      </c>
      <c r="AH301" s="30" t="s">
        <v>1623</v>
      </c>
      <c r="AI301" s="23" t="s">
        <v>1705</v>
      </c>
    </row>
    <row r="302" spans="1:61" ht="112.5" customHeight="1">
      <c r="A302" s="22">
        <v>45828</v>
      </c>
      <c r="B302" s="23" t="s">
        <v>36</v>
      </c>
      <c r="C302" s="23" t="s">
        <v>37</v>
      </c>
      <c r="D302" s="23">
        <v>113</v>
      </c>
      <c r="E302" s="6">
        <v>2025</v>
      </c>
      <c r="F302" s="6">
        <v>85</v>
      </c>
      <c r="G302" s="24" t="s">
        <v>1700</v>
      </c>
      <c r="H302" s="6">
        <v>2</v>
      </c>
      <c r="I302" s="23" t="s">
        <v>40</v>
      </c>
      <c r="J302" s="23" t="s">
        <v>1571</v>
      </c>
      <c r="K302" s="46"/>
      <c r="L302" s="46"/>
      <c r="M302" s="23" t="s">
        <v>1701</v>
      </c>
      <c r="N302" s="6" t="s">
        <v>45</v>
      </c>
      <c r="O302" s="6" t="s">
        <v>45</v>
      </c>
      <c r="P302" s="25"/>
      <c r="Q302" s="25" t="s">
        <v>1702</v>
      </c>
      <c r="R302" s="23" t="s">
        <v>1706</v>
      </c>
      <c r="S302" s="23" t="s">
        <v>1707</v>
      </c>
      <c r="T302" s="23" t="s">
        <v>1708</v>
      </c>
      <c r="U302" s="36">
        <v>1</v>
      </c>
      <c r="V302" s="23" t="s">
        <v>893</v>
      </c>
      <c r="W302" s="27">
        <v>45817</v>
      </c>
      <c r="X302" s="27">
        <v>46081</v>
      </c>
      <c r="Y302" s="6" t="s">
        <v>1577</v>
      </c>
      <c r="Z302" s="25"/>
      <c r="AA302" s="25" t="s">
        <v>1577</v>
      </c>
      <c r="AB302" s="28"/>
      <c r="AC302" s="29"/>
      <c r="AD302" s="23" t="s">
        <v>617</v>
      </c>
      <c r="AE302" s="23" t="s">
        <v>893</v>
      </c>
      <c r="AF302" s="30" t="s">
        <v>277</v>
      </c>
      <c r="AG302" s="31">
        <v>46083</v>
      </c>
      <c r="AH302" s="30" t="s">
        <v>1623</v>
      </c>
      <c r="AI302" s="23" t="s">
        <v>1709</v>
      </c>
    </row>
    <row r="303" spans="1:61" ht="21" customHeight="1">
      <c r="A303" s="22">
        <v>45828</v>
      </c>
      <c r="B303" s="23" t="s">
        <v>36</v>
      </c>
      <c r="C303" s="23" t="s">
        <v>37</v>
      </c>
      <c r="D303" s="23">
        <v>113</v>
      </c>
      <c r="E303" s="6">
        <v>2025</v>
      </c>
      <c r="F303" s="6">
        <v>85</v>
      </c>
      <c r="G303" s="24" t="s">
        <v>1710</v>
      </c>
      <c r="H303" s="6">
        <v>1</v>
      </c>
      <c r="I303" s="23" t="s">
        <v>40</v>
      </c>
      <c r="J303" s="23" t="s">
        <v>1571</v>
      </c>
      <c r="K303" s="46"/>
      <c r="L303" s="46"/>
      <c r="M303" s="23" t="s">
        <v>1711</v>
      </c>
      <c r="N303" s="6" t="s">
        <v>45</v>
      </c>
      <c r="O303" s="6" t="s">
        <v>45</v>
      </c>
      <c r="P303" s="25"/>
      <c r="Q303" s="25" t="s">
        <v>1712</v>
      </c>
      <c r="R303" s="23" t="s">
        <v>1713</v>
      </c>
      <c r="S303" s="23" t="s">
        <v>1714</v>
      </c>
      <c r="T303" s="23" t="s">
        <v>1714</v>
      </c>
      <c r="U303" s="36">
        <v>1</v>
      </c>
      <c r="V303" s="23" t="s">
        <v>1715</v>
      </c>
      <c r="W303" s="27">
        <v>45817</v>
      </c>
      <c r="X303" s="27">
        <v>45930</v>
      </c>
      <c r="Y303" s="54" t="s">
        <v>51</v>
      </c>
      <c r="Z303" s="54" t="s">
        <v>1199</v>
      </c>
      <c r="AA303" s="54" t="s">
        <v>53</v>
      </c>
      <c r="AB303" s="28">
        <v>1</v>
      </c>
      <c r="AC303" s="29">
        <v>1</v>
      </c>
      <c r="AD303" s="23" t="s">
        <v>1291</v>
      </c>
      <c r="AE303" s="23" t="s">
        <v>1715</v>
      </c>
      <c r="AF303" s="30" t="s">
        <v>277</v>
      </c>
      <c r="AG303" s="31">
        <v>45946</v>
      </c>
      <c r="AH303" s="30" t="s">
        <v>1008</v>
      </c>
      <c r="AI303" s="23" t="s">
        <v>1716</v>
      </c>
    </row>
    <row r="304" spans="1:61" ht="21" customHeight="1">
      <c r="A304" s="22">
        <v>45828</v>
      </c>
      <c r="B304" s="23" t="s">
        <v>36</v>
      </c>
      <c r="C304" s="23" t="s">
        <v>37</v>
      </c>
      <c r="D304" s="23">
        <v>113</v>
      </c>
      <c r="E304" s="6">
        <v>2025</v>
      </c>
      <c r="F304" s="6">
        <v>85</v>
      </c>
      <c r="G304" s="24" t="s">
        <v>1710</v>
      </c>
      <c r="H304" s="6">
        <v>2</v>
      </c>
      <c r="I304" s="23" t="s">
        <v>40</v>
      </c>
      <c r="J304" s="23" t="s">
        <v>1571</v>
      </c>
      <c r="K304" s="46"/>
      <c r="L304" s="46"/>
      <c r="M304" s="23" t="s">
        <v>1711</v>
      </c>
      <c r="N304" s="6" t="s">
        <v>45</v>
      </c>
      <c r="O304" s="6" t="s">
        <v>45</v>
      </c>
      <c r="P304" s="25"/>
      <c r="Q304" s="25" t="s">
        <v>1712</v>
      </c>
      <c r="R304" s="23" t="s">
        <v>1717</v>
      </c>
      <c r="S304" s="23" t="s">
        <v>1718</v>
      </c>
      <c r="T304" s="23" t="s">
        <v>1719</v>
      </c>
      <c r="U304" s="29">
        <v>1</v>
      </c>
      <c r="V304" s="23" t="s">
        <v>1715</v>
      </c>
      <c r="W304" s="27">
        <v>45931</v>
      </c>
      <c r="X304" s="27">
        <v>46173</v>
      </c>
      <c r="Y304" s="6" t="s">
        <v>1577</v>
      </c>
      <c r="Z304" s="25"/>
      <c r="AA304" s="25" t="s">
        <v>1577</v>
      </c>
      <c r="AB304" s="28"/>
      <c r="AC304" s="29"/>
      <c r="AD304" s="23" t="s">
        <v>1291</v>
      </c>
      <c r="AE304" s="23" t="s">
        <v>1715</v>
      </c>
      <c r="AF304" s="30" t="s">
        <v>277</v>
      </c>
      <c r="AG304" s="31">
        <v>46189</v>
      </c>
      <c r="AH304" s="30" t="s">
        <v>1008</v>
      </c>
      <c r="AI304" s="23" t="s">
        <v>1921</v>
      </c>
    </row>
    <row r="305" spans="1:43" ht="21" customHeight="1">
      <c r="A305" s="22">
        <v>45828</v>
      </c>
      <c r="B305" s="23" t="s">
        <v>36</v>
      </c>
      <c r="C305" s="23" t="s">
        <v>37</v>
      </c>
      <c r="D305" s="23">
        <v>113</v>
      </c>
      <c r="E305" s="6">
        <v>2025</v>
      </c>
      <c r="F305" s="6">
        <v>85</v>
      </c>
      <c r="G305" s="24" t="s">
        <v>1710</v>
      </c>
      <c r="H305" s="6">
        <v>3</v>
      </c>
      <c r="I305" s="23" t="s">
        <v>40</v>
      </c>
      <c r="J305" s="23" t="s">
        <v>1571</v>
      </c>
      <c r="K305" s="46"/>
      <c r="L305" s="46"/>
      <c r="M305" s="23" t="s">
        <v>1711</v>
      </c>
      <c r="N305" s="6" t="s">
        <v>45</v>
      </c>
      <c r="O305" s="6" t="s">
        <v>45</v>
      </c>
      <c r="P305" s="25"/>
      <c r="Q305" s="25" t="s">
        <v>1712</v>
      </c>
      <c r="R305" s="23" t="s">
        <v>1917</v>
      </c>
      <c r="S305" s="23" t="s">
        <v>1720</v>
      </c>
      <c r="T305" s="23" t="s">
        <v>1721</v>
      </c>
      <c r="U305" s="29">
        <v>1</v>
      </c>
      <c r="V305" s="23" t="s">
        <v>1374</v>
      </c>
      <c r="W305" s="27">
        <v>45931</v>
      </c>
      <c r="X305" s="27">
        <v>46173</v>
      </c>
      <c r="Y305" s="6" t="s">
        <v>1577</v>
      </c>
      <c r="Z305" s="25"/>
      <c r="AA305" s="25" t="s">
        <v>1577</v>
      </c>
      <c r="AB305" s="28"/>
      <c r="AC305" s="29"/>
      <c r="AD305" s="23" t="s">
        <v>1291</v>
      </c>
      <c r="AE305" s="23" t="s">
        <v>1374</v>
      </c>
      <c r="AF305" s="30" t="s">
        <v>277</v>
      </c>
      <c r="AG305" s="31">
        <v>46189</v>
      </c>
      <c r="AH305" s="30" t="s">
        <v>1008</v>
      </c>
      <c r="AI305" s="23" t="s">
        <v>1920</v>
      </c>
    </row>
    <row r="306" spans="1:43" ht="21" customHeight="1">
      <c r="A306" s="22">
        <v>45828</v>
      </c>
      <c r="B306" s="23" t="s">
        <v>36</v>
      </c>
      <c r="C306" s="23" t="s">
        <v>37</v>
      </c>
      <c r="D306" s="23">
        <v>113</v>
      </c>
      <c r="E306" s="6">
        <v>2025</v>
      </c>
      <c r="F306" s="6">
        <v>85</v>
      </c>
      <c r="G306" s="24" t="s">
        <v>1722</v>
      </c>
      <c r="H306" s="6">
        <v>1</v>
      </c>
      <c r="I306" s="23" t="s">
        <v>40</v>
      </c>
      <c r="J306" s="23" t="s">
        <v>1571</v>
      </c>
      <c r="K306" s="46"/>
      <c r="L306" s="46"/>
      <c r="M306" s="23" t="s">
        <v>1723</v>
      </c>
      <c r="N306" s="6" t="s">
        <v>45</v>
      </c>
      <c r="O306" s="6"/>
      <c r="P306" s="25"/>
      <c r="Q306" s="25" t="s">
        <v>1724</v>
      </c>
      <c r="R306" s="23" t="s">
        <v>1725</v>
      </c>
      <c r="S306" s="23" t="s">
        <v>1726</v>
      </c>
      <c r="T306" s="23" t="s">
        <v>1727</v>
      </c>
      <c r="U306" s="36">
        <v>1</v>
      </c>
      <c r="V306" s="23" t="s">
        <v>539</v>
      </c>
      <c r="W306" s="27">
        <v>45839</v>
      </c>
      <c r="X306" s="27">
        <v>45869</v>
      </c>
      <c r="Y306" s="54" t="s">
        <v>51</v>
      </c>
      <c r="Z306" s="54" t="s">
        <v>1199</v>
      </c>
      <c r="AA306" s="54" t="s">
        <v>53</v>
      </c>
      <c r="AB306" s="28">
        <v>1</v>
      </c>
      <c r="AC306" s="29">
        <v>0.8</v>
      </c>
      <c r="AD306" s="23" t="s">
        <v>1299</v>
      </c>
      <c r="AE306" s="23" t="s">
        <v>539</v>
      </c>
      <c r="AF306" s="30" t="s">
        <v>277</v>
      </c>
      <c r="AG306" s="31">
        <v>45890</v>
      </c>
      <c r="AH306" s="30" t="s">
        <v>347</v>
      </c>
      <c r="AI306" s="23" t="s">
        <v>1728</v>
      </c>
    </row>
    <row r="307" spans="1:43" ht="82.5" customHeight="1">
      <c r="A307" s="22">
        <v>45828</v>
      </c>
      <c r="B307" s="23" t="s">
        <v>36</v>
      </c>
      <c r="C307" s="23" t="s">
        <v>37</v>
      </c>
      <c r="D307" s="23">
        <v>113</v>
      </c>
      <c r="E307" s="6">
        <v>2025</v>
      </c>
      <c r="F307" s="6">
        <v>85</v>
      </c>
      <c r="G307" s="24" t="s">
        <v>1139</v>
      </c>
      <c r="H307" s="6">
        <v>1</v>
      </c>
      <c r="I307" s="23" t="s">
        <v>40</v>
      </c>
      <c r="J307" s="23" t="s">
        <v>1571</v>
      </c>
      <c r="K307" s="46"/>
      <c r="L307" s="46"/>
      <c r="M307" s="23" t="s">
        <v>1729</v>
      </c>
      <c r="N307" s="6" t="s">
        <v>45</v>
      </c>
      <c r="O307" s="6" t="s">
        <v>45</v>
      </c>
      <c r="P307" s="25" t="s">
        <v>45</v>
      </c>
      <c r="Q307" s="25" t="s">
        <v>1730</v>
      </c>
      <c r="R307" s="23" t="s">
        <v>1731</v>
      </c>
      <c r="S307" s="23" t="s">
        <v>1732</v>
      </c>
      <c r="T307" s="23" t="s">
        <v>1733</v>
      </c>
      <c r="U307" s="29">
        <v>1</v>
      </c>
      <c r="V307" s="23" t="s">
        <v>1734</v>
      </c>
      <c r="W307" s="27">
        <v>45817</v>
      </c>
      <c r="X307" s="27">
        <v>46112</v>
      </c>
      <c r="Y307" s="6" t="s">
        <v>1577</v>
      </c>
      <c r="Z307" s="25"/>
      <c r="AA307" s="25" t="s">
        <v>1577</v>
      </c>
      <c r="AB307" s="28"/>
      <c r="AC307" s="29"/>
      <c r="AD307" s="23" t="s">
        <v>1735</v>
      </c>
      <c r="AE307" s="23" t="s">
        <v>1734</v>
      </c>
      <c r="AF307" s="30" t="s">
        <v>277</v>
      </c>
      <c r="AG307" s="31">
        <v>46129</v>
      </c>
      <c r="AH307" s="30" t="s">
        <v>1623</v>
      </c>
      <c r="AI307" s="23" t="s">
        <v>1736</v>
      </c>
    </row>
    <row r="308" spans="1:43" ht="167.25" customHeight="1">
      <c r="A308" s="22">
        <v>45828</v>
      </c>
      <c r="B308" s="23" t="s">
        <v>36</v>
      </c>
      <c r="C308" s="23" t="s">
        <v>37</v>
      </c>
      <c r="D308" s="23">
        <v>113</v>
      </c>
      <c r="E308" s="6">
        <v>2025</v>
      </c>
      <c r="F308" s="6">
        <v>85</v>
      </c>
      <c r="G308" s="24" t="s">
        <v>1139</v>
      </c>
      <c r="H308" s="6">
        <v>2</v>
      </c>
      <c r="I308" s="23" t="s">
        <v>40</v>
      </c>
      <c r="J308" s="23" t="s">
        <v>1571</v>
      </c>
      <c r="K308" s="46"/>
      <c r="L308" s="46"/>
      <c r="M308" s="23" t="s">
        <v>1729</v>
      </c>
      <c r="N308" s="6" t="s">
        <v>45</v>
      </c>
      <c r="O308" s="6" t="s">
        <v>45</v>
      </c>
      <c r="P308" s="25" t="s">
        <v>45</v>
      </c>
      <c r="Q308" s="25" t="s">
        <v>1730</v>
      </c>
      <c r="R308" s="23" t="s">
        <v>1737</v>
      </c>
      <c r="S308" s="23" t="s">
        <v>1738</v>
      </c>
      <c r="T308" s="23" t="s">
        <v>1739</v>
      </c>
      <c r="U308" s="36">
        <v>1</v>
      </c>
      <c r="V308" s="23" t="s">
        <v>1734</v>
      </c>
      <c r="W308" s="27">
        <v>45817</v>
      </c>
      <c r="X308" s="27">
        <v>46112</v>
      </c>
      <c r="Y308" s="6" t="s">
        <v>1577</v>
      </c>
      <c r="Z308" s="25"/>
      <c r="AA308" s="25" t="s">
        <v>1577</v>
      </c>
      <c r="AB308" s="28"/>
      <c r="AC308" s="29"/>
      <c r="AD308" s="23" t="s">
        <v>1735</v>
      </c>
      <c r="AE308" s="23" t="s">
        <v>1734</v>
      </c>
      <c r="AF308" s="30" t="s">
        <v>277</v>
      </c>
      <c r="AG308" s="31">
        <v>46129</v>
      </c>
      <c r="AH308" s="30" t="s">
        <v>1623</v>
      </c>
      <c r="AI308" s="23" t="s">
        <v>1740</v>
      </c>
    </row>
    <row r="309" spans="1:43" ht="235.5" customHeight="1">
      <c r="A309" s="22">
        <v>45828</v>
      </c>
      <c r="B309" s="23" t="s">
        <v>36</v>
      </c>
      <c r="C309" s="23" t="s">
        <v>37</v>
      </c>
      <c r="D309" s="23">
        <v>113</v>
      </c>
      <c r="E309" s="6">
        <v>2025</v>
      </c>
      <c r="F309" s="6">
        <v>85</v>
      </c>
      <c r="G309" s="24" t="s">
        <v>1139</v>
      </c>
      <c r="H309" s="6">
        <v>3</v>
      </c>
      <c r="I309" s="23" t="s">
        <v>40</v>
      </c>
      <c r="J309" s="23" t="s">
        <v>1571</v>
      </c>
      <c r="K309" s="46"/>
      <c r="L309" s="46"/>
      <c r="M309" s="23" t="s">
        <v>1729</v>
      </c>
      <c r="N309" s="6" t="s">
        <v>45</v>
      </c>
      <c r="O309" s="6" t="s">
        <v>45</v>
      </c>
      <c r="P309" s="25" t="s">
        <v>45</v>
      </c>
      <c r="Q309" s="25" t="s">
        <v>1730</v>
      </c>
      <c r="R309" s="23" t="s">
        <v>1741</v>
      </c>
      <c r="S309" s="23" t="s">
        <v>1742</v>
      </c>
      <c r="T309" s="23" t="s">
        <v>1742</v>
      </c>
      <c r="U309" s="36">
        <v>1</v>
      </c>
      <c r="V309" s="23" t="s">
        <v>1734</v>
      </c>
      <c r="W309" s="27">
        <v>45817</v>
      </c>
      <c r="X309" s="27">
        <v>46112</v>
      </c>
      <c r="Y309" s="6" t="s">
        <v>1577</v>
      </c>
      <c r="Z309" s="25"/>
      <c r="AA309" s="25" t="s">
        <v>1577</v>
      </c>
      <c r="AB309" s="28"/>
      <c r="AC309" s="29"/>
      <c r="AD309" s="23" t="s">
        <v>1735</v>
      </c>
      <c r="AE309" s="23" t="s">
        <v>1734</v>
      </c>
      <c r="AF309" s="30" t="s">
        <v>277</v>
      </c>
      <c r="AG309" s="31">
        <v>46129</v>
      </c>
      <c r="AH309" s="30" t="s">
        <v>1623</v>
      </c>
      <c r="AI309" s="23" t="s">
        <v>1743</v>
      </c>
    </row>
    <row r="310" spans="1:43" ht="21" customHeight="1">
      <c r="A310" s="22">
        <v>46002</v>
      </c>
      <c r="B310" s="55" t="s">
        <v>36</v>
      </c>
      <c r="C310" s="23" t="s">
        <v>37</v>
      </c>
      <c r="D310" s="23">
        <v>113</v>
      </c>
      <c r="E310" s="6">
        <v>2025</v>
      </c>
      <c r="F310" s="6">
        <v>93</v>
      </c>
      <c r="G310" s="56" t="s">
        <v>1744</v>
      </c>
      <c r="H310" s="40">
        <v>1</v>
      </c>
      <c r="I310" s="23" t="s">
        <v>40</v>
      </c>
      <c r="J310" s="23" t="s">
        <v>1425</v>
      </c>
      <c r="K310" s="46"/>
      <c r="L310" s="46"/>
      <c r="M310" s="23" t="s">
        <v>1745</v>
      </c>
      <c r="N310" s="6" t="s">
        <v>45</v>
      </c>
      <c r="O310" s="6" t="s">
        <v>45</v>
      </c>
      <c r="P310" s="25" t="s">
        <v>45</v>
      </c>
      <c r="Q310" s="25" t="s">
        <v>1746</v>
      </c>
      <c r="R310" s="23" t="s">
        <v>1747</v>
      </c>
      <c r="S310" s="23" t="s">
        <v>1748</v>
      </c>
      <c r="T310" s="23" t="s">
        <v>1749</v>
      </c>
      <c r="U310" s="36">
        <v>2</v>
      </c>
      <c r="V310" s="23" t="s">
        <v>1750</v>
      </c>
      <c r="W310" s="27">
        <v>46003</v>
      </c>
      <c r="X310" s="27">
        <v>46295</v>
      </c>
      <c r="Y310" s="6" t="s">
        <v>1577</v>
      </c>
      <c r="Z310" s="25"/>
      <c r="AA310" s="25" t="s">
        <v>1577</v>
      </c>
      <c r="AB310" s="28"/>
      <c r="AC310" s="29"/>
      <c r="AD310" s="23" t="s">
        <v>1751</v>
      </c>
      <c r="AE310" s="23" t="s">
        <v>1750</v>
      </c>
      <c r="AF310" s="30" t="s">
        <v>277</v>
      </c>
      <c r="AG310" s="31">
        <v>46189</v>
      </c>
      <c r="AH310" s="30" t="s">
        <v>1008</v>
      </c>
      <c r="AI310" s="23" t="s">
        <v>1918</v>
      </c>
      <c r="AJ310" s="53"/>
      <c r="AK310" s="53"/>
      <c r="AL310" s="53"/>
      <c r="AM310" s="53"/>
      <c r="AN310" s="53"/>
      <c r="AO310" s="53"/>
      <c r="AP310" s="53"/>
      <c r="AQ310" s="53"/>
    </row>
    <row r="311" spans="1:43" ht="21" customHeight="1">
      <c r="A311" s="22">
        <v>46002</v>
      </c>
      <c r="B311" s="55" t="s">
        <v>36</v>
      </c>
      <c r="C311" s="23" t="s">
        <v>37</v>
      </c>
      <c r="D311" s="23">
        <v>113</v>
      </c>
      <c r="E311" s="6">
        <v>2025</v>
      </c>
      <c r="F311" s="6">
        <v>93</v>
      </c>
      <c r="G311" s="56" t="s">
        <v>1744</v>
      </c>
      <c r="H311" s="40">
        <v>2</v>
      </c>
      <c r="I311" s="23" t="s">
        <v>40</v>
      </c>
      <c r="J311" s="23" t="s">
        <v>1425</v>
      </c>
      <c r="K311" s="46"/>
      <c r="L311" s="46"/>
      <c r="M311" s="23" t="s">
        <v>1745</v>
      </c>
      <c r="N311" s="6" t="s">
        <v>45</v>
      </c>
      <c r="O311" s="6" t="s">
        <v>45</v>
      </c>
      <c r="P311" s="25" t="s">
        <v>45</v>
      </c>
      <c r="Q311" s="25" t="s">
        <v>1746</v>
      </c>
      <c r="R311" s="23" t="s">
        <v>1752</v>
      </c>
      <c r="S311" s="23" t="s">
        <v>1753</v>
      </c>
      <c r="T311" s="23" t="s">
        <v>1754</v>
      </c>
      <c r="U311" s="36">
        <v>1</v>
      </c>
      <c r="V311" s="23" t="s">
        <v>1755</v>
      </c>
      <c r="W311" s="27">
        <v>46003</v>
      </c>
      <c r="X311" s="27">
        <v>46295</v>
      </c>
      <c r="Y311" s="6" t="s">
        <v>1577</v>
      </c>
      <c r="Z311" s="25"/>
      <c r="AA311" s="25" t="s">
        <v>1577</v>
      </c>
      <c r="AB311" s="28"/>
      <c r="AC311" s="29"/>
      <c r="AD311" s="23" t="s">
        <v>1756</v>
      </c>
      <c r="AE311" s="23" t="s">
        <v>1755</v>
      </c>
      <c r="AF311" s="30" t="s">
        <v>1757</v>
      </c>
      <c r="AG311" s="31">
        <v>46189</v>
      </c>
      <c r="AH311" s="30" t="s">
        <v>1008</v>
      </c>
      <c r="AI311" s="23" t="s">
        <v>1916</v>
      </c>
      <c r="AJ311" s="53"/>
      <c r="AK311" s="53"/>
      <c r="AL311" s="53"/>
      <c r="AM311" s="53"/>
      <c r="AN311" s="53"/>
      <c r="AO311" s="53"/>
      <c r="AP311" s="53"/>
      <c r="AQ311" s="53"/>
    </row>
    <row r="312" spans="1:43" ht="21" customHeight="1">
      <c r="A312" s="22">
        <v>46002</v>
      </c>
      <c r="B312" s="55" t="s">
        <v>36</v>
      </c>
      <c r="C312" s="23" t="s">
        <v>37</v>
      </c>
      <c r="D312" s="23">
        <v>113</v>
      </c>
      <c r="E312" s="6">
        <v>2025</v>
      </c>
      <c r="F312" s="6">
        <v>93</v>
      </c>
      <c r="G312" s="56" t="s">
        <v>1758</v>
      </c>
      <c r="H312" s="40">
        <v>1</v>
      </c>
      <c r="I312" s="23" t="s">
        <v>40</v>
      </c>
      <c r="J312" s="23" t="s">
        <v>1425</v>
      </c>
      <c r="K312" s="46"/>
      <c r="L312" s="46"/>
      <c r="M312" s="23" t="s">
        <v>1759</v>
      </c>
      <c r="N312" s="6" t="s">
        <v>45</v>
      </c>
      <c r="O312" s="6" t="s">
        <v>45</v>
      </c>
      <c r="P312" s="25"/>
      <c r="Q312" s="25" t="s">
        <v>1760</v>
      </c>
      <c r="R312" s="23" t="s">
        <v>1761</v>
      </c>
      <c r="S312" s="23" t="s">
        <v>1762</v>
      </c>
      <c r="T312" s="23" t="s">
        <v>1763</v>
      </c>
      <c r="U312" s="36">
        <v>1</v>
      </c>
      <c r="V312" s="23" t="s">
        <v>1750</v>
      </c>
      <c r="W312" s="27">
        <v>46003</v>
      </c>
      <c r="X312" s="27">
        <v>46295</v>
      </c>
      <c r="Y312" s="6" t="s">
        <v>1577</v>
      </c>
      <c r="Z312" s="25"/>
      <c r="AA312" s="25" t="s">
        <v>1577</v>
      </c>
      <c r="AB312" s="28"/>
      <c r="AC312" s="29"/>
      <c r="AD312" s="23" t="s">
        <v>1751</v>
      </c>
      <c r="AE312" s="23" t="s">
        <v>1750</v>
      </c>
      <c r="AF312" s="30" t="s">
        <v>1757</v>
      </c>
      <c r="AG312" s="31">
        <v>46189</v>
      </c>
      <c r="AH312" s="30" t="s">
        <v>1008</v>
      </c>
      <c r="AI312" s="23" t="s">
        <v>1916</v>
      </c>
      <c r="AJ312" s="53"/>
      <c r="AK312" s="53"/>
      <c r="AL312" s="53"/>
      <c r="AM312" s="53"/>
      <c r="AN312" s="53"/>
      <c r="AO312" s="53"/>
      <c r="AP312" s="53"/>
      <c r="AQ312" s="53"/>
    </row>
    <row r="313" spans="1:43" ht="21" customHeight="1">
      <c r="A313" s="22">
        <v>46002</v>
      </c>
      <c r="B313" s="55" t="s">
        <v>36</v>
      </c>
      <c r="C313" s="23" t="s">
        <v>37</v>
      </c>
      <c r="D313" s="23">
        <v>113</v>
      </c>
      <c r="E313" s="6">
        <v>2025</v>
      </c>
      <c r="F313" s="6">
        <v>93</v>
      </c>
      <c r="G313" s="56" t="s">
        <v>1758</v>
      </c>
      <c r="H313" s="40">
        <v>2</v>
      </c>
      <c r="I313" s="23" t="s">
        <v>40</v>
      </c>
      <c r="J313" s="23" t="s">
        <v>1425</v>
      </c>
      <c r="K313" s="46"/>
      <c r="L313" s="46"/>
      <c r="M313" s="23" t="s">
        <v>1759</v>
      </c>
      <c r="N313" s="6" t="s">
        <v>45</v>
      </c>
      <c r="O313" s="6" t="s">
        <v>45</v>
      </c>
      <c r="P313" s="25"/>
      <c r="Q313" s="25" t="s">
        <v>1760</v>
      </c>
      <c r="R313" s="23" t="s">
        <v>1764</v>
      </c>
      <c r="S313" s="23" t="s">
        <v>1765</v>
      </c>
      <c r="T313" s="23" t="s">
        <v>1766</v>
      </c>
      <c r="U313" s="36">
        <v>1</v>
      </c>
      <c r="V313" s="23" t="s">
        <v>1750</v>
      </c>
      <c r="W313" s="27">
        <v>46003</v>
      </c>
      <c r="X313" s="27">
        <v>46295</v>
      </c>
      <c r="Y313" s="6" t="s">
        <v>1577</v>
      </c>
      <c r="Z313" s="25"/>
      <c r="AA313" s="25" t="s">
        <v>1577</v>
      </c>
      <c r="AB313" s="28"/>
      <c r="AC313" s="29"/>
      <c r="AD313" s="23" t="s">
        <v>1751</v>
      </c>
      <c r="AE313" s="23" t="s">
        <v>1750</v>
      </c>
      <c r="AF313" s="30" t="s">
        <v>1757</v>
      </c>
      <c r="AG313" s="31">
        <v>46189</v>
      </c>
      <c r="AH313" s="30" t="s">
        <v>1008</v>
      </c>
      <c r="AI313" s="23" t="s">
        <v>1916</v>
      </c>
      <c r="AJ313" s="53"/>
      <c r="AK313" s="53"/>
      <c r="AL313" s="53"/>
      <c r="AM313" s="53"/>
      <c r="AN313" s="53"/>
      <c r="AO313" s="53"/>
      <c r="AP313" s="53"/>
      <c r="AQ313" s="53"/>
    </row>
    <row r="314" spans="1:43" ht="84" customHeight="1">
      <c r="A314" s="22">
        <v>46002</v>
      </c>
      <c r="B314" s="55" t="s">
        <v>36</v>
      </c>
      <c r="C314" s="23" t="s">
        <v>37</v>
      </c>
      <c r="D314" s="23">
        <v>113</v>
      </c>
      <c r="E314" s="6">
        <v>2025</v>
      </c>
      <c r="F314" s="6">
        <v>93</v>
      </c>
      <c r="G314" s="56" t="s">
        <v>1767</v>
      </c>
      <c r="H314" s="40">
        <v>1</v>
      </c>
      <c r="I314" s="23" t="s">
        <v>40</v>
      </c>
      <c r="J314" s="23" t="s">
        <v>1425</v>
      </c>
      <c r="K314" s="46"/>
      <c r="L314" s="46"/>
      <c r="M314" s="23" t="s">
        <v>1768</v>
      </c>
      <c r="N314" s="6" t="s">
        <v>45</v>
      </c>
      <c r="O314" s="6" t="s">
        <v>45</v>
      </c>
      <c r="P314" s="25" t="s">
        <v>45</v>
      </c>
      <c r="Q314" s="25" t="s">
        <v>1769</v>
      </c>
      <c r="R314" s="23" t="s">
        <v>1770</v>
      </c>
      <c r="S314" s="23" t="s">
        <v>1771</v>
      </c>
      <c r="T314" s="23" t="s">
        <v>1772</v>
      </c>
      <c r="U314" s="36">
        <v>1</v>
      </c>
      <c r="V314" s="23" t="s">
        <v>1243</v>
      </c>
      <c r="W314" s="27">
        <v>46003</v>
      </c>
      <c r="X314" s="27">
        <v>46295</v>
      </c>
      <c r="Y314" s="6" t="s">
        <v>1577</v>
      </c>
      <c r="Z314" s="25"/>
      <c r="AA314" s="25" t="s">
        <v>1577</v>
      </c>
      <c r="AB314" s="28"/>
      <c r="AC314" s="29"/>
      <c r="AD314" s="23" t="s">
        <v>64</v>
      </c>
      <c r="AE314" s="23" t="s">
        <v>235</v>
      </c>
      <c r="AF314" s="30" t="s">
        <v>1757</v>
      </c>
      <c r="AG314" s="31">
        <v>46191</v>
      </c>
      <c r="AH314" s="30" t="s">
        <v>1341</v>
      </c>
      <c r="AI314" s="23" t="s">
        <v>1773</v>
      </c>
      <c r="AJ314" s="53"/>
      <c r="AK314" s="53"/>
      <c r="AL314" s="53"/>
      <c r="AM314" s="53"/>
      <c r="AN314" s="53"/>
      <c r="AO314" s="53"/>
      <c r="AP314" s="53"/>
      <c r="AQ314" s="53"/>
    </row>
    <row r="315" spans="1:43" ht="177" customHeight="1">
      <c r="A315" s="22">
        <v>46002</v>
      </c>
      <c r="B315" s="55" t="s">
        <v>36</v>
      </c>
      <c r="C315" s="23" t="s">
        <v>37</v>
      </c>
      <c r="D315" s="23">
        <v>113</v>
      </c>
      <c r="E315" s="6">
        <v>2025</v>
      </c>
      <c r="F315" s="6">
        <v>93</v>
      </c>
      <c r="G315" s="56" t="s">
        <v>1774</v>
      </c>
      <c r="H315" s="40">
        <v>1</v>
      </c>
      <c r="I315" s="23" t="s">
        <v>40</v>
      </c>
      <c r="J315" s="23" t="s">
        <v>1425</v>
      </c>
      <c r="K315" s="46"/>
      <c r="L315" s="46"/>
      <c r="M315" s="23" t="s">
        <v>1775</v>
      </c>
      <c r="N315" s="6" t="s">
        <v>45</v>
      </c>
      <c r="O315" s="6" t="s">
        <v>45</v>
      </c>
      <c r="P315" s="25"/>
      <c r="Q315" s="25" t="s">
        <v>1776</v>
      </c>
      <c r="R315" s="23" t="s">
        <v>1777</v>
      </c>
      <c r="S315" s="23" t="s">
        <v>1778</v>
      </c>
      <c r="T315" s="23" t="s">
        <v>1779</v>
      </c>
      <c r="U315" s="36">
        <v>1</v>
      </c>
      <c r="V315" s="23" t="s">
        <v>1243</v>
      </c>
      <c r="W315" s="27">
        <v>46003</v>
      </c>
      <c r="X315" s="27">
        <v>46265</v>
      </c>
      <c r="Y315" s="6" t="s">
        <v>1577</v>
      </c>
      <c r="Z315" s="25"/>
      <c r="AA315" s="25" t="s">
        <v>1577</v>
      </c>
      <c r="AB315" s="28"/>
      <c r="AC315" s="29"/>
      <c r="AD315" s="23" t="s">
        <v>64</v>
      </c>
      <c r="AE315" s="23" t="s">
        <v>235</v>
      </c>
      <c r="AF315" s="30" t="s">
        <v>1757</v>
      </c>
      <c r="AG315" s="31">
        <v>46191</v>
      </c>
      <c r="AH315" s="30" t="s">
        <v>1341</v>
      </c>
      <c r="AI315" s="23" t="s">
        <v>1780</v>
      </c>
      <c r="AJ315" s="53"/>
      <c r="AK315" s="53"/>
      <c r="AL315" s="53"/>
      <c r="AM315" s="53"/>
      <c r="AN315" s="53"/>
      <c r="AO315" s="53"/>
      <c r="AP315" s="53"/>
      <c r="AQ315" s="53"/>
    </row>
    <row r="316" spans="1:43" ht="21" customHeight="1">
      <c r="A316" s="22">
        <v>46002</v>
      </c>
      <c r="B316" s="55" t="s">
        <v>36</v>
      </c>
      <c r="C316" s="23" t="s">
        <v>37</v>
      </c>
      <c r="D316" s="23">
        <v>113</v>
      </c>
      <c r="E316" s="6">
        <v>2025</v>
      </c>
      <c r="F316" s="6">
        <v>93</v>
      </c>
      <c r="G316" s="56" t="s">
        <v>1781</v>
      </c>
      <c r="H316" s="40">
        <v>1</v>
      </c>
      <c r="I316" s="23" t="s">
        <v>40</v>
      </c>
      <c r="J316" s="23" t="s">
        <v>1425</v>
      </c>
      <c r="K316" s="46"/>
      <c r="L316" s="46"/>
      <c r="M316" s="23" t="s">
        <v>1782</v>
      </c>
      <c r="N316" s="6" t="s">
        <v>45</v>
      </c>
      <c r="O316" s="6" t="s">
        <v>45</v>
      </c>
      <c r="P316" s="25"/>
      <c r="Q316" s="25" t="s">
        <v>1783</v>
      </c>
      <c r="R316" s="23" t="s">
        <v>1784</v>
      </c>
      <c r="S316" s="23" t="s">
        <v>1785</v>
      </c>
      <c r="T316" s="23" t="s">
        <v>1786</v>
      </c>
      <c r="U316" s="29">
        <v>1</v>
      </c>
      <c r="V316" s="23" t="s">
        <v>1787</v>
      </c>
      <c r="W316" s="27">
        <v>46003</v>
      </c>
      <c r="X316" s="27">
        <v>46356</v>
      </c>
      <c r="Y316" s="6" t="s">
        <v>1577</v>
      </c>
      <c r="Z316" s="25"/>
      <c r="AA316" s="25" t="s">
        <v>1577</v>
      </c>
      <c r="AB316" s="28"/>
      <c r="AC316" s="29"/>
      <c r="AD316" s="23" t="s">
        <v>901</v>
      </c>
      <c r="AE316" s="23" t="s">
        <v>1787</v>
      </c>
      <c r="AF316" s="47" t="s">
        <v>1757</v>
      </c>
      <c r="AG316" s="48">
        <v>46071</v>
      </c>
      <c r="AH316" s="47" t="s">
        <v>347</v>
      </c>
      <c r="AI316" s="23" t="s">
        <v>1788</v>
      </c>
      <c r="AJ316" s="53"/>
      <c r="AK316" s="53"/>
      <c r="AL316" s="53"/>
      <c r="AM316" s="53"/>
      <c r="AN316" s="53"/>
      <c r="AO316" s="53"/>
      <c r="AP316" s="53"/>
      <c r="AQ316" s="53"/>
    </row>
    <row r="317" spans="1:43" ht="21" customHeight="1">
      <c r="A317" s="22">
        <v>46002</v>
      </c>
      <c r="B317" s="55" t="s">
        <v>36</v>
      </c>
      <c r="C317" s="23" t="s">
        <v>37</v>
      </c>
      <c r="D317" s="23">
        <v>113</v>
      </c>
      <c r="E317" s="6">
        <v>2025</v>
      </c>
      <c r="F317" s="6">
        <v>93</v>
      </c>
      <c r="G317" s="56" t="s">
        <v>1781</v>
      </c>
      <c r="H317" s="40">
        <v>2</v>
      </c>
      <c r="I317" s="23" t="s">
        <v>40</v>
      </c>
      <c r="J317" s="23" t="s">
        <v>1425</v>
      </c>
      <c r="K317" s="46"/>
      <c r="L317" s="46"/>
      <c r="M317" s="23" t="s">
        <v>1782</v>
      </c>
      <c r="N317" s="6" t="s">
        <v>45</v>
      </c>
      <c r="O317" s="6" t="s">
        <v>45</v>
      </c>
      <c r="P317" s="25"/>
      <c r="Q317" s="25" t="s">
        <v>1783</v>
      </c>
      <c r="R317" s="23" t="s">
        <v>1789</v>
      </c>
      <c r="S317" s="23" t="s">
        <v>1790</v>
      </c>
      <c r="T317" s="23" t="s">
        <v>1791</v>
      </c>
      <c r="U317" s="36">
        <v>1</v>
      </c>
      <c r="V317" s="23" t="s">
        <v>1787</v>
      </c>
      <c r="W317" s="27">
        <v>46003</v>
      </c>
      <c r="X317" s="27">
        <v>46356</v>
      </c>
      <c r="Y317" s="6" t="s">
        <v>1577</v>
      </c>
      <c r="Z317" s="25"/>
      <c r="AA317" s="25" t="s">
        <v>1577</v>
      </c>
      <c r="AB317" s="28"/>
      <c r="AC317" s="29"/>
      <c r="AD317" s="23" t="s">
        <v>901</v>
      </c>
      <c r="AE317" s="23" t="s">
        <v>1787</v>
      </c>
      <c r="AF317" s="47" t="s">
        <v>1757</v>
      </c>
      <c r="AG317" s="48">
        <v>46071</v>
      </c>
      <c r="AH317" s="47" t="s">
        <v>347</v>
      </c>
      <c r="AI317" s="23" t="s">
        <v>1792</v>
      </c>
      <c r="AJ317" s="53"/>
      <c r="AK317" s="53"/>
      <c r="AL317" s="53"/>
      <c r="AM317" s="53"/>
      <c r="AN317" s="53"/>
      <c r="AO317" s="53"/>
      <c r="AP317" s="53"/>
      <c r="AQ317" s="53"/>
    </row>
    <row r="318" spans="1:43" ht="21" customHeight="1">
      <c r="A318" s="22">
        <v>46002</v>
      </c>
      <c r="B318" s="55" t="s">
        <v>36</v>
      </c>
      <c r="C318" s="23" t="s">
        <v>37</v>
      </c>
      <c r="D318" s="23">
        <v>113</v>
      </c>
      <c r="E318" s="6">
        <v>2025</v>
      </c>
      <c r="F318" s="6">
        <v>93</v>
      </c>
      <c r="G318" s="56" t="s">
        <v>1781</v>
      </c>
      <c r="H318" s="40">
        <v>3</v>
      </c>
      <c r="I318" s="23" t="s">
        <v>40</v>
      </c>
      <c r="J318" s="23" t="s">
        <v>1425</v>
      </c>
      <c r="K318" s="46"/>
      <c r="L318" s="46"/>
      <c r="M318" s="23" t="s">
        <v>1782</v>
      </c>
      <c r="N318" s="6" t="s">
        <v>45</v>
      </c>
      <c r="O318" s="6" t="s">
        <v>45</v>
      </c>
      <c r="P318" s="25"/>
      <c r="Q318" s="25" t="s">
        <v>1783</v>
      </c>
      <c r="R318" s="23" t="s">
        <v>1793</v>
      </c>
      <c r="S318" s="23" t="s">
        <v>1794</v>
      </c>
      <c r="T318" s="23" t="s">
        <v>1795</v>
      </c>
      <c r="U318" s="29">
        <v>1</v>
      </c>
      <c r="V318" s="23" t="s">
        <v>1796</v>
      </c>
      <c r="W318" s="27">
        <v>46003</v>
      </c>
      <c r="X318" s="27">
        <v>46022</v>
      </c>
      <c r="Y318" s="6" t="s">
        <v>51</v>
      </c>
      <c r="Z318" s="6" t="s">
        <v>1199</v>
      </c>
      <c r="AA318" s="6" t="s">
        <v>53</v>
      </c>
      <c r="AB318" s="28">
        <v>1</v>
      </c>
      <c r="AC318" s="29">
        <v>1</v>
      </c>
      <c r="AD318" s="23" t="s">
        <v>1299</v>
      </c>
      <c r="AE318" s="23" t="s">
        <v>1796</v>
      </c>
      <c r="AF318" s="43" t="s">
        <v>277</v>
      </c>
      <c r="AG318" s="45">
        <v>46044</v>
      </c>
      <c r="AH318" s="30" t="s">
        <v>347</v>
      </c>
      <c r="AI318" s="23" t="s">
        <v>1797</v>
      </c>
      <c r="AJ318" s="53"/>
      <c r="AK318" s="53"/>
      <c r="AL318" s="53"/>
      <c r="AM318" s="53"/>
      <c r="AN318" s="53"/>
      <c r="AO318" s="53"/>
      <c r="AP318" s="53"/>
      <c r="AQ318" s="53"/>
    </row>
    <row r="319" spans="1:43" ht="117" customHeight="1">
      <c r="A319" s="22">
        <v>46002</v>
      </c>
      <c r="B319" s="55" t="s">
        <v>36</v>
      </c>
      <c r="C319" s="23" t="s">
        <v>37</v>
      </c>
      <c r="D319" s="23">
        <v>113</v>
      </c>
      <c r="E319" s="6">
        <v>2025</v>
      </c>
      <c r="F319" s="6">
        <v>93</v>
      </c>
      <c r="G319" s="56" t="s">
        <v>1798</v>
      </c>
      <c r="H319" s="40">
        <v>1</v>
      </c>
      <c r="I319" s="23" t="s">
        <v>40</v>
      </c>
      <c r="J319" s="23" t="s">
        <v>1425</v>
      </c>
      <c r="K319" s="46"/>
      <c r="L319" s="46"/>
      <c r="M319" s="23" t="s">
        <v>1799</v>
      </c>
      <c r="N319" s="6" t="s">
        <v>45</v>
      </c>
      <c r="O319" s="6" t="s">
        <v>45</v>
      </c>
      <c r="P319" s="25" t="s">
        <v>45</v>
      </c>
      <c r="Q319" s="25" t="s">
        <v>1800</v>
      </c>
      <c r="R319" s="23" t="s">
        <v>1801</v>
      </c>
      <c r="S319" s="23" t="s">
        <v>1771</v>
      </c>
      <c r="T319" s="23" t="s">
        <v>1772</v>
      </c>
      <c r="U319" s="36">
        <v>1</v>
      </c>
      <c r="V319" s="23" t="s">
        <v>1243</v>
      </c>
      <c r="W319" s="27">
        <v>46003</v>
      </c>
      <c r="X319" s="27">
        <v>46295</v>
      </c>
      <c r="Y319" s="6" t="s">
        <v>1577</v>
      </c>
      <c r="Z319" s="25"/>
      <c r="AA319" s="25" t="s">
        <v>1577</v>
      </c>
      <c r="AB319" s="28"/>
      <c r="AC319" s="29"/>
      <c r="AD319" s="23" t="s">
        <v>64</v>
      </c>
      <c r="AE319" s="23" t="s">
        <v>235</v>
      </c>
      <c r="AF319" s="30" t="s">
        <v>1757</v>
      </c>
      <c r="AG319" s="31">
        <v>46191</v>
      </c>
      <c r="AH319" s="30" t="s">
        <v>1341</v>
      </c>
      <c r="AI319" s="23" t="s">
        <v>1802</v>
      </c>
      <c r="AJ319" s="53"/>
      <c r="AK319" s="53"/>
      <c r="AL319" s="53"/>
      <c r="AM319" s="53"/>
      <c r="AN319" s="53"/>
      <c r="AO319" s="53"/>
      <c r="AP319" s="53"/>
      <c r="AQ319" s="53"/>
    </row>
    <row r="320" spans="1:43" ht="72" customHeight="1">
      <c r="A320" s="22">
        <v>46002</v>
      </c>
      <c r="B320" s="55" t="s">
        <v>36</v>
      </c>
      <c r="C320" s="23" t="s">
        <v>37</v>
      </c>
      <c r="D320" s="23">
        <v>113</v>
      </c>
      <c r="E320" s="6">
        <v>2025</v>
      </c>
      <c r="F320" s="6">
        <v>93</v>
      </c>
      <c r="G320" s="56" t="s">
        <v>1798</v>
      </c>
      <c r="H320" s="40">
        <v>2</v>
      </c>
      <c r="I320" s="23" t="s">
        <v>40</v>
      </c>
      <c r="J320" s="23" t="s">
        <v>1425</v>
      </c>
      <c r="K320" s="46"/>
      <c r="L320" s="46"/>
      <c r="M320" s="23" t="s">
        <v>1799</v>
      </c>
      <c r="N320" s="6" t="s">
        <v>45</v>
      </c>
      <c r="O320" s="6" t="s">
        <v>45</v>
      </c>
      <c r="P320" s="25" t="s">
        <v>45</v>
      </c>
      <c r="Q320" s="25" t="s">
        <v>1800</v>
      </c>
      <c r="R320" s="23" t="s">
        <v>1803</v>
      </c>
      <c r="S320" s="23" t="s">
        <v>1804</v>
      </c>
      <c r="T320" s="23" t="s">
        <v>1805</v>
      </c>
      <c r="U320" s="36">
        <v>2</v>
      </c>
      <c r="V320" s="23" t="s">
        <v>1243</v>
      </c>
      <c r="W320" s="27">
        <v>46003</v>
      </c>
      <c r="X320" s="27">
        <v>46233</v>
      </c>
      <c r="Y320" s="6" t="s">
        <v>1577</v>
      </c>
      <c r="Z320" s="25"/>
      <c r="AA320" s="25" t="s">
        <v>1577</v>
      </c>
      <c r="AB320" s="28"/>
      <c r="AC320" s="29"/>
      <c r="AD320" s="23" t="s">
        <v>64</v>
      </c>
      <c r="AE320" s="23" t="s">
        <v>235</v>
      </c>
      <c r="AF320" s="30" t="s">
        <v>277</v>
      </c>
      <c r="AG320" s="31">
        <v>46191</v>
      </c>
      <c r="AH320" s="30" t="s">
        <v>1341</v>
      </c>
      <c r="AI320" s="23" t="s">
        <v>1919</v>
      </c>
      <c r="AJ320" s="53"/>
      <c r="AK320" s="53"/>
      <c r="AL320" s="53"/>
      <c r="AM320" s="53"/>
      <c r="AN320" s="53"/>
      <c r="AO320" s="53"/>
      <c r="AP320" s="53"/>
      <c r="AQ320" s="53"/>
    </row>
    <row r="321" spans="1:35" ht="21" customHeight="1">
      <c r="A321" s="57"/>
      <c r="B321" s="2"/>
      <c r="C321" s="2"/>
      <c r="D321" s="2"/>
      <c r="E321" s="1"/>
      <c r="F321" s="7"/>
      <c r="G321" s="58"/>
      <c r="H321" s="1"/>
      <c r="I321" s="2"/>
      <c r="J321" s="2"/>
      <c r="K321" s="2"/>
      <c r="L321" s="2"/>
      <c r="M321" s="2"/>
      <c r="N321" s="1"/>
      <c r="O321" s="1"/>
      <c r="P321" s="1"/>
      <c r="Q321" s="2"/>
      <c r="R321" s="2"/>
      <c r="S321" s="2"/>
      <c r="T321" s="3"/>
      <c r="U321" s="4"/>
      <c r="V321" s="3"/>
      <c r="W321" s="5"/>
      <c r="X321" s="5"/>
      <c r="Y321" s="2"/>
      <c r="Z321" s="2"/>
      <c r="AA321" s="2"/>
      <c r="AB321" s="2"/>
      <c r="AC321" s="2"/>
      <c r="AD321" s="2"/>
      <c r="AE321" s="2"/>
      <c r="AF321" s="7"/>
      <c r="AG321" s="59"/>
      <c r="AH321" s="1"/>
      <c r="AI321" s="2"/>
    </row>
    <row r="322" spans="1:35" ht="21" customHeight="1">
      <c r="A322" s="57"/>
      <c r="B322" s="2"/>
      <c r="C322" s="2"/>
      <c r="D322" s="2"/>
      <c r="E322" s="1"/>
      <c r="F322" s="7"/>
      <c r="G322" s="58"/>
      <c r="H322" s="1"/>
      <c r="I322" s="2"/>
      <c r="J322" s="2"/>
      <c r="K322" s="2"/>
      <c r="L322" s="2"/>
      <c r="M322" s="2"/>
      <c r="N322" s="1"/>
      <c r="O322" s="1"/>
      <c r="P322" s="1"/>
      <c r="Q322" s="2"/>
      <c r="R322" s="2"/>
      <c r="S322" s="2"/>
      <c r="T322" s="3"/>
      <c r="U322" s="4"/>
      <c r="V322" s="3"/>
      <c r="W322" s="5"/>
      <c r="X322" s="5"/>
      <c r="Y322" s="2"/>
      <c r="Z322" s="2"/>
      <c r="AA322" s="2"/>
      <c r="AB322" s="2"/>
      <c r="AC322" s="2"/>
      <c r="AD322" s="2"/>
      <c r="AE322" s="2"/>
      <c r="AF322" s="7"/>
      <c r="AG322" s="59"/>
      <c r="AH322" s="1"/>
      <c r="AI322" s="2"/>
    </row>
    <row r="323" spans="1:35" ht="21" customHeight="1">
      <c r="A323" s="57"/>
      <c r="B323" s="2"/>
      <c r="C323" s="2"/>
      <c r="D323" s="2"/>
      <c r="E323" s="1"/>
      <c r="F323" s="7"/>
      <c r="G323" s="58"/>
      <c r="H323" s="1"/>
      <c r="I323" s="2"/>
      <c r="J323" s="2"/>
      <c r="K323" s="2"/>
      <c r="L323" s="2"/>
      <c r="M323" s="2"/>
      <c r="N323" s="1"/>
      <c r="O323" s="1"/>
      <c r="P323" s="1"/>
      <c r="Q323" s="2"/>
      <c r="R323" s="2"/>
      <c r="S323" s="2"/>
      <c r="T323" s="3"/>
      <c r="U323" s="4"/>
      <c r="V323" s="3"/>
      <c r="W323" s="5"/>
      <c r="X323" s="5"/>
      <c r="Y323" s="2"/>
      <c r="Z323" s="2"/>
      <c r="AA323" s="2"/>
      <c r="AB323" s="2"/>
      <c r="AC323" s="2"/>
      <c r="AD323" s="2"/>
      <c r="AE323" s="2"/>
      <c r="AF323" s="7"/>
      <c r="AG323" s="59"/>
      <c r="AH323" s="1"/>
      <c r="AI323" s="2"/>
    </row>
  </sheetData>
  <mergeCells count="1">
    <mergeCell ref="A1:M1"/>
  </mergeCells>
  <dataValidations count="9">
    <dataValidation type="custom" allowBlank="1" showInputMessage="1" showErrorMessage="1" prompt="Cualquier contenido Maximo 500 Caracteres" sqref="Q122:Q125 H211 Q195:R215 Q216 Q217:R218 Q219 Q224:R241 Q268:R282 Q285:R286 Q287 Q288:R288 Q289 Q290:R291 Q300:R305 Q306" xr:uid="{00000000-0002-0000-0000-000000000000}">
      <formula1>AND(GTE(LEN(H122),MIN((0),(500))),LTE(LEN(H122),MAX((0),(500))))</formula1>
    </dataValidation>
    <dataValidation type="custom" allowBlank="1" showInputMessage="1" showErrorMessage="1" prompt="Cualquier contenido Maximo 100 Caracteres" sqref="S126:T138 V126:V138 AE138 S188:S192 AE195 AD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W268:X276 X277:X278 W279:X282 W285:X286 W288:X291 W300:X306 O268:P309"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01 U203:U216 U219 U224:U225 U229:U241 M272:M274 U268:U277 U279:U282 U285:U286 U301:U306 U310" xr:uid="{00000000-0002-0000-0000-000005000000}">
      <formula1>-999999</formula1>
      <formula2>999999</formula2>
    </dataValidation>
    <dataValidation type="custom" allowBlank="1" showInputMessage="1" showErrorMessage="1" prompt="Cualquier contenido Maximo 20 Caracteres" sqref="G126:G138 G195:G217 G224:G229 G268:G276 G306" xr:uid="{00000000-0002-0000-0000-000006000000}">
      <formula1>AND(GTE(LEN(G126),MIN((0),(20))),LTE(LEN(G126),MAX((0),(20))))</formula1>
    </dataValidation>
    <dataValidation type="decimal" allowBlank="1" showInputMessage="1" showErrorMessage="1" prompt="Escriba un número entero en esta casilla" sqref="H126:H138 H195:H210 H212:H216 H224:H241 H268:H282 H285:H286 H306"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7 T279:T280 T285:T286 T290:T291 T300:T306" xr:uid="{00000000-0002-0000-0000-000008000000}">
      <formula1>AND(GTE(LEN(L188),MIN((0),(200))),LTE(LEN(L188),MAX((0),(200))))</formula1>
    </dataValidation>
  </dataValidations>
  <hyperlinks>
    <hyperlink ref="AI126" r:id="rId1" xr:uid="{00000000-0004-0000-0000-000000000000}"/>
    <hyperlink ref="AI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89">
        <v>2020</v>
      </c>
      <c r="B1" s="190"/>
      <c r="C1" s="190"/>
      <c r="D1" s="190"/>
      <c r="E1" s="190"/>
      <c r="F1" s="190"/>
      <c r="G1" s="190"/>
      <c r="H1" s="191"/>
    </row>
    <row r="2" spans="1:8" ht="15" hidden="1" customHeight="1">
      <c r="A2" s="192" t="s">
        <v>11</v>
      </c>
      <c r="B2" s="193" t="s">
        <v>1806</v>
      </c>
      <c r="C2" s="194" t="s">
        <v>12</v>
      </c>
      <c r="D2" s="195" t="s">
        <v>1807</v>
      </c>
      <c r="E2" s="196" t="s">
        <v>1808</v>
      </c>
      <c r="F2" s="197"/>
      <c r="G2" s="198"/>
      <c r="H2" s="199" t="s">
        <v>1809</v>
      </c>
    </row>
    <row r="3" spans="1:8" ht="14.25" hidden="1" customHeight="1">
      <c r="A3" s="185"/>
      <c r="B3" s="188"/>
      <c r="C3" s="188"/>
      <c r="D3" s="188"/>
      <c r="E3" s="60" t="s">
        <v>1810</v>
      </c>
      <c r="F3" s="60" t="s">
        <v>1811</v>
      </c>
      <c r="G3" s="60" t="s">
        <v>1812</v>
      </c>
      <c r="H3" s="200"/>
    </row>
    <row r="4" spans="1:8" ht="39.75" hidden="1" customHeight="1">
      <c r="A4" s="183" t="s">
        <v>1813</v>
      </c>
      <c r="B4" s="186" t="s">
        <v>1814</v>
      </c>
      <c r="C4" s="61" t="s">
        <v>1815</v>
      </c>
      <c r="D4" s="62">
        <v>0.15</v>
      </c>
      <c r="E4" s="63">
        <v>0.87</v>
      </c>
      <c r="F4" s="63">
        <v>0.85</v>
      </c>
      <c r="G4" s="63"/>
      <c r="H4" s="64">
        <f t="shared" ref="H4:H5" si="0">+AVERAGE(E4,F4)</f>
        <v>0.86</v>
      </c>
    </row>
    <row r="5" spans="1:8" ht="50.25" hidden="1" customHeight="1">
      <c r="A5" s="184"/>
      <c r="B5" s="187"/>
      <c r="C5" s="61" t="s">
        <v>1816</v>
      </c>
      <c r="D5" s="62">
        <v>0.1</v>
      </c>
      <c r="E5" s="63">
        <v>0.92</v>
      </c>
      <c r="F5" s="65">
        <v>0.89</v>
      </c>
      <c r="G5" s="63"/>
      <c r="H5" s="64">
        <f t="shared" si="0"/>
        <v>0.90500000000000003</v>
      </c>
    </row>
    <row r="6" spans="1:8" ht="47.25" hidden="1" customHeight="1">
      <c r="A6" s="185"/>
      <c r="B6" s="188"/>
      <c r="C6" s="61" t="s">
        <v>43</v>
      </c>
      <c r="D6" s="62">
        <v>0.75</v>
      </c>
      <c r="E6" s="63">
        <v>0.87</v>
      </c>
      <c r="F6" s="63"/>
      <c r="G6" s="63">
        <v>0.9</v>
      </c>
      <c r="H6" s="64">
        <f>+AVERAGE(E6,G6)</f>
        <v>0.88500000000000001</v>
      </c>
    </row>
    <row r="7" spans="1:8" ht="129.75" hidden="1" customHeight="1">
      <c r="A7" s="66" t="s">
        <v>1817</v>
      </c>
      <c r="B7" s="67" t="s">
        <v>1818</v>
      </c>
      <c r="C7" s="68" t="s">
        <v>1819</v>
      </c>
      <c r="D7" s="62">
        <v>1</v>
      </c>
      <c r="E7" s="63">
        <v>0.89</v>
      </c>
      <c r="F7" s="63">
        <v>0.98</v>
      </c>
      <c r="G7" s="63"/>
      <c r="H7" s="64">
        <f>+AVERAGE(E7,F7)</f>
        <v>0.93500000000000005</v>
      </c>
    </row>
    <row r="8" spans="1:8" ht="45" hidden="1" customHeight="1">
      <c r="A8" s="183" t="s">
        <v>1820</v>
      </c>
      <c r="B8" s="186" t="s">
        <v>1821</v>
      </c>
      <c r="C8" s="61" t="s">
        <v>1822</v>
      </c>
      <c r="D8" s="62">
        <v>0.6</v>
      </c>
      <c r="E8" s="63">
        <v>0.75</v>
      </c>
      <c r="F8" s="63"/>
      <c r="G8" s="63"/>
      <c r="H8" s="64">
        <f>+E8</f>
        <v>0.75</v>
      </c>
    </row>
    <row r="9" spans="1:8" ht="56.25" hidden="1" customHeight="1">
      <c r="A9" s="184"/>
      <c r="B9" s="187"/>
      <c r="C9" s="61" t="s">
        <v>1823</v>
      </c>
      <c r="D9" s="62">
        <v>0.1</v>
      </c>
      <c r="E9" s="63">
        <v>0.77500000000000002</v>
      </c>
      <c r="F9" s="63">
        <v>0.81699999999999995</v>
      </c>
      <c r="G9" s="63"/>
      <c r="H9" s="64">
        <f>+AVERAGE(E9,F9)</f>
        <v>0.79600000000000004</v>
      </c>
    </row>
    <row r="10" spans="1:8" ht="55.5" hidden="1" customHeight="1">
      <c r="A10" s="184"/>
      <c r="B10" s="187"/>
      <c r="C10" s="61" t="s">
        <v>437</v>
      </c>
      <c r="D10" s="62">
        <v>0.1</v>
      </c>
      <c r="E10" s="63" t="s">
        <v>1824</v>
      </c>
      <c r="F10" s="63"/>
      <c r="G10" s="63"/>
      <c r="H10" s="64" t="s">
        <v>1824</v>
      </c>
    </row>
    <row r="11" spans="1:8" ht="57" hidden="1" customHeight="1">
      <c r="A11" s="201"/>
      <c r="B11" s="202"/>
      <c r="C11" s="69" t="s">
        <v>371</v>
      </c>
      <c r="D11" s="70">
        <v>0.2</v>
      </c>
      <c r="E11" s="71">
        <v>0.76400000000000001</v>
      </c>
      <c r="F11" s="71"/>
      <c r="G11" s="71"/>
      <c r="H11" s="72">
        <f>+E11</f>
        <v>0.76400000000000001</v>
      </c>
    </row>
    <row r="12" spans="1:8" ht="14.25" hidden="1" customHeight="1">
      <c r="E12" s="73" t="s">
        <v>1825</v>
      </c>
      <c r="F12" s="73"/>
      <c r="G12" s="73"/>
      <c r="H12" s="74" t="s">
        <v>1826</v>
      </c>
    </row>
    <row r="13" spans="1:8" ht="14.25" customHeight="1"/>
    <row r="14" spans="1:8" ht="14.25" customHeight="1"/>
    <row r="15" spans="1:8" ht="14.25" customHeight="1">
      <c r="A15" s="189" t="s">
        <v>1827</v>
      </c>
      <c r="B15" s="190"/>
      <c r="C15" s="190"/>
      <c r="D15" s="190"/>
      <c r="E15" s="190"/>
      <c r="F15" s="190"/>
      <c r="G15" s="190"/>
      <c r="H15" s="191"/>
    </row>
    <row r="16" spans="1:8" ht="14.25" customHeight="1">
      <c r="A16" s="192" t="s">
        <v>11</v>
      </c>
      <c r="B16" s="193" t="s">
        <v>1806</v>
      </c>
      <c r="C16" s="194" t="s">
        <v>12</v>
      </c>
      <c r="D16" s="195" t="s">
        <v>1807</v>
      </c>
      <c r="E16" s="196" t="s">
        <v>1808</v>
      </c>
      <c r="F16" s="197"/>
      <c r="G16" s="198"/>
      <c r="H16" s="199" t="s">
        <v>1809</v>
      </c>
    </row>
    <row r="17" spans="1:8" ht="14.25" customHeight="1">
      <c r="A17" s="185"/>
      <c r="B17" s="188"/>
      <c r="C17" s="188"/>
      <c r="D17" s="188"/>
      <c r="E17" s="60" t="s">
        <v>1810</v>
      </c>
      <c r="F17" s="60" t="s">
        <v>1811</v>
      </c>
      <c r="G17" s="60" t="s">
        <v>1812</v>
      </c>
      <c r="H17" s="200"/>
    </row>
    <row r="18" spans="1:8" ht="42" customHeight="1">
      <c r="A18" s="183" t="s">
        <v>1813</v>
      </c>
      <c r="B18" s="186" t="s">
        <v>1814</v>
      </c>
      <c r="C18" s="61" t="s">
        <v>1815</v>
      </c>
      <c r="D18" s="62">
        <v>0.15</v>
      </c>
      <c r="E18" s="63"/>
      <c r="F18" s="63"/>
      <c r="G18" s="63"/>
      <c r="H18" s="64" t="e">
        <f t="shared" ref="H18:H19" si="1">+AVERAGE(E18,F18)</f>
        <v>#DIV/0!</v>
      </c>
    </row>
    <row r="19" spans="1:8" ht="42" customHeight="1">
      <c r="A19" s="184"/>
      <c r="B19" s="187"/>
      <c r="C19" s="61" t="s">
        <v>1816</v>
      </c>
      <c r="D19" s="62">
        <v>0.1</v>
      </c>
      <c r="E19" s="63"/>
      <c r="F19" s="63"/>
      <c r="G19" s="63"/>
      <c r="H19" s="64" t="e">
        <f t="shared" si="1"/>
        <v>#DIV/0!</v>
      </c>
    </row>
    <row r="20" spans="1:8" ht="42" customHeight="1">
      <c r="A20" s="185"/>
      <c r="B20" s="188"/>
      <c r="C20" s="61" t="s">
        <v>43</v>
      </c>
      <c r="D20" s="62">
        <v>0.75</v>
      </c>
      <c r="E20" s="63"/>
      <c r="F20" s="63"/>
      <c r="G20" s="63"/>
      <c r="H20" s="64" t="e">
        <f>+AVERAGE(E20,G20)</f>
        <v>#DIV/0!</v>
      </c>
    </row>
    <row r="21" spans="1:8" ht="14.25" customHeight="1">
      <c r="A21" s="66" t="s">
        <v>1817</v>
      </c>
      <c r="B21" s="67" t="s">
        <v>1818</v>
      </c>
      <c r="C21" s="68" t="s">
        <v>1819</v>
      </c>
      <c r="D21" s="62">
        <v>1</v>
      </c>
      <c r="E21" s="63"/>
      <c r="F21" s="63"/>
      <c r="G21" s="63"/>
      <c r="H21" s="64" t="e">
        <f>+AVERAGE(E21,F21)</f>
        <v>#DIV/0!</v>
      </c>
    </row>
    <row r="22" spans="1:8" ht="45" customHeight="1">
      <c r="A22" s="183" t="s">
        <v>1820</v>
      </c>
      <c r="B22" s="186" t="s">
        <v>1821</v>
      </c>
      <c r="C22" s="61" t="s">
        <v>1822</v>
      </c>
      <c r="D22" s="62">
        <v>0.7</v>
      </c>
      <c r="E22" s="63"/>
      <c r="F22" s="63"/>
      <c r="G22" s="63"/>
      <c r="H22" s="64">
        <f>+E22</f>
        <v>0</v>
      </c>
    </row>
    <row r="23" spans="1:8" ht="45" customHeight="1">
      <c r="A23" s="184"/>
      <c r="B23" s="187"/>
      <c r="C23" s="61" t="s">
        <v>1823</v>
      </c>
      <c r="D23" s="62">
        <v>0.1</v>
      </c>
      <c r="E23" s="63"/>
      <c r="F23" s="63"/>
      <c r="G23" s="63"/>
      <c r="H23" s="64" t="e">
        <f>+AVERAGE(E23,F23)</f>
        <v>#DIV/0!</v>
      </c>
    </row>
    <row r="24" spans="1:8" ht="45" customHeight="1">
      <c r="A24" s="184"/>
      <c r="B24" s="187"/>
      <c r="C24" s="61" t="s">
        <v>437</v>
      </c>
      <c r="D24" s="62" t="s">
        <v>1824</v>
      </c>
      <c r="E24" s="63" t="s">
        <v>1824</v>
      </c>
      <c r="F24" s="63"/>
      <c r="G24" s="63"/>
      <c r="H24" s="64" t="s">
        <v>1824</v>
      </c>
    </row>
    <row r="25" spans="1:8" ht="45" customHeight="1">
      <c r="A25" s="185"/>
      <c r="B25" s="188"/>
      <c r="C25" s="61" t="s">
        <v>371</v>
      </c>
      <c r="D25" s="62">
        <v>0.2</v>
      </c>
      <c r="E25" s="63"/>
      <c r="F25" s="63"/>
      <c r="G25" s="63"/>
      <c r="H25" s="64">
        <f>+E25</f>
        <v>0</v>
      </c>
    </row>
    <row r="26" spans="1:8" ht="14.25" customHeight="1">
      <c r="A26" s="75"/>
      <c r="B26" s="76"/>
      <c r="C26" s="76"/>
      <c r="D26" s="76"/>
      <c r="E26" s="77" t="s">
        <v>1825</v>
      </c>
      <c r="F26" s="77"/>
      <c r="G26" s="77"/>
      <c r="H26" s="78" t="s">
        <v>1826</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173" t="s">
        <v>11</v>
      </c>
      <c r="B3" s="173" t="s">
        <v>12</v>
      </c>
      <c r="C3" s="173" t="s">
        <v>7</v>
      </c>
      <c r="D3" s="174" t="s">
        <v>1828</v>
      </c>
    </row>
    <row r="4" spans="1:4" ht="14.25" customHeight="1">
      <c r="A4" s="175" t="s">
        <v>42</v>
      </c>
      <c r="B4" s="175" t="s">
        <v>43</v>
      </c>
      <c r="C4" s="175" t="s">
        <v>112</v>
      </c>
      <c r="D4" s="224">
        <v>2</v>
      </c>
    </row>
    <row r="5" spans="1:4" ht="14.25" customHeight="1">
      <c r="A5" s="176"/>
      <c r="B5" s="176"/>
      <c r="C5" s="177" t="s">
        <v>124</v>
      </c>
      <c r="D5" s="225">
        <v>1</v>
      </c>
    </row>
    <row r="6" spans="1:4" ht="14.25" customHeight="1">
      <c r="A6" s="176"/>
      <c r="B6" s="176"/>
      <c r="C6" s="177" t="s">
        <v>131</v>
      </c>
      <c r="D6" s="225">
        <v>1</v>
      </c>
    </row>
    <row r="7" spans="1:4" ht="14.25" customHeight="1">
      <c r="A7" s="176"/>
      <c r="B7" s="176"/>
      <c r="C7" s="177" t="s">
        <v>39</v>
      </c>
      <c r="D7" s="225">
        <v>1</v>
      </c>
    </row>
    <row r="8" spans="1:4" ht="14.25" customHeight="1">
      <c r="A8" s="176"/>
      <c r="B8" s="176"/>
      <c r="C8" s="177" t="s">
        <v>57</v>
      </c>
      <c r="D8" s="225">
        <v>1</v>
      </c>
    </row>
    <row r="9" spans="1:4" ht="14.25" customHeight="1">
      <c r="A9" s="176"/>
      <c r="B9" s="176"/>
      <c r="C9" s="177" t="s">
        <v>67</v>
      </c>
      <c r="D9" s="225">
        <v>2</v>
      </c>
    </row>
    <row r="10" spans="1:4" ht="14.25" customHeight="1">
      <c r="A10" s="176"/>
      <c r="B10" s="176"/>
      <c r="C10" s="177" t="s">
        <v>78</v>
      </c>
      <c r="D10" s="225">
        <v>1</v>
      </c>
    </row>
    <row r="11" spans="1:4" ht="14.25" customHeight="1">
      <c r="A11" s="176"/>
      <c r="B11" s="176"/>
      <c r="C11" s="177" t="s">
        <v>85</v>
      </c>
      <c r="D11" s="225">
        <v>2</v>
      </c>
    </row>
    <row r="12" spans="1:4" ht="14.25" customHeight="1">
      <c r="A12" s="176"/>
      <c r="B12" s="176"/>
      <c r="C12" s="177" t="s">
        <v>90</v>
      </c>
      <c r="D12" s="225">
        <v>2</v>
      </c>
    </row>
    <row r="13" spans="1:4" ht="14.25" customHeight="1">
      <c r="A13" s="176"/>
      <c r="B13" s="176"/>
      <c r="C13" s="177" t="s">
        <v>141</v>
      </c>
      <c r="D13" s="225">
        <v>3</v>
      </c>
    </row>
    <row r="14" spans="1:4" ht="14.25" customHeight="1">
      <c r="A14" s="176"/>
      <c r="B14" s="176"/>
      <c r="C14" s="177" t="s">
        <v>102</v>
      </c>
      <c r="D14" s="225">
        <v>1</v>
      </c>
    </row>
    <row r="15" spans="1:4" ht="14.25" customHeight="1">
      <c r="A15" s="176"/>
      <c r="B15" s="175" t="s">
        <v>1829</v>
      </c>
      <c r="C15" s="178"/>
      <c r="D15" s="224">
        <v>17</v>
      </c>
    </row>
    <row r="16" spans="1:4" ht="14.25" customHeight="1">
      <c r="A16" s="175" t="s">
        <v>1830</v>
      </c>
      <c r="B16" s="178"/>
      <c r="C16" s="178"/>
      <c r="D16" s="224">
        <v>17</v>
      </c>
    </row>
    <row r="17" spans="1:6" ht="14.25" customHeight="1">
      <c r="A17" s="179" t="s">
        <v>1843</v>
      </c>
      <c r="B17" s="180"/>
      <c r="C17" s="180"/>
      <c r="D17" s="226">
        <v>17</v>
      </c>
    </row>
    <row r="18" spans="1:6" ht="65.25" customHeight="1">
      <c r="A18" s="203" t="s">
        <v>1831</v>
      </c>
      <c r="B18" s="204"/>
      <c r="C18" s="204"/>
      <c r="D18" s="204"/>
      <c r="E18" s="204"/>
      <c r="F18" s="205"/>
    </row>
    <row r="19" spans="1:6" ht="14.25" customHeight="1">
      <c r="A19" s="79" t="s">
        <v>1832</v>
      </c>
      <c r="B19" s="79" t="s">
        <v>1833</v>
      </c>
      <c r="C19" s="79" t="s">
        <v>1834</v>
      </c>
      <c r="D19" s="79" t="s">
        <v>1835</v>
      </c>
      <c r="E19" s="79" t="s">
        <v>1836</v>
      </c>
      <c r="F19" s="79" t="s">
        <v>1837</v>
      </c>
    </row>
    <row r="20" spans="1:6" ht="14.25" customHeight="1">
      <c r="A20" s="80" t="s">
        <v>249</v>
      </c>
      <c r="B20" s="81">
        <v>12</v>
      </c>
      <c r="C20" s="81">
        <v>0</v>
      </c>
      <c r="D20" s="81">
        <v>12</v>
      </c>
      <c r="E20" s="81">
        <v>0</v>
      </c>
      <c r="F20" s="82">
        <f t="shared" ref="F20:F28" si="0">+D20/(B20-C20)</f>
        <v>1</v>
      </c>
    </row>
    <row r="21" spans="1:6" ht="14.25" customHeight="1">
      <c r="A21" s="83" t="s">
        <v>1838</v>
      </c>
      <c r="B21" s="21">
        <v>12</v>
      </c>
      <c r="C21" s="21">
        <v>0</v>
      </c>
      <c r="D21" s="21">
        <v>12</v>
      </c>
      <c r="E21" s="21">
        <v>0</v>
      </c>
      <c r="F21" s="84">
        <f t="shared" si="0"/>
        <v>1</v>
      </c>
    </row>
    <row r="22" spans="1:6" ht="14.25" customHeight="1">
      <c r="A22" s="80" t="s">
        <v>298</v>
      </c>
      <c r="B22" s="81">
        <v>18</v>
      </c>
      <c r="C22" s="81">
        <v>0</v>
      </c>
      <c r="D22" s="81">
        <v>15</v>
      </c>
      <c r="E22" s="81">
        <v>3</v>
      </c>
      <c r="F22" s="82">
        <f t="shared" si="0"/>
        <v>0.83333333333333337</v>
      </c>
    </row>
    <row r="23" spans="1:6" ht="14.25" customHeight="1">
      <c r="A23" s="83" t="s">
        <v>1839</v>
      </c>
      <c r="B23" s="21">
        <v>8</v>
      </c>
      <c r="C23" s="21">
        <v>0</v>
      </c>
      <c r="D23" s="21">
        <v>5</v>
      </c>
      <c r="E23" s="21">
        <v>3</v>
      </c>
      <c r="F23" s="85">
        <f t="shared" si="0"/>
        <v>0.625</v>
      </c>
    </row>
    <row r="24" spans="1:6" ht="14.25" customHeight="1">
      <c r="A24" s="83" t="s">
        <v>1840</v>
      </c>
      <c r="B24" s="21">
        <v>10</v>
      </c>
      <c r="C24" s="21">
        <v>0</v>
      </c>
      <c r="D24" s="21">
        <v>10</v>
      </c>
      <c r="E24" s="21">
        <v>0</v>
      </c>
      <c r="F24" s="84">
        <f t="shared" si="0"/>
        <v>1</v>
      </c>
    </row>
    <row r="25" spans="1:6" ht="14.25" customHeight="1">
      <c r="A25" s="80" t="s">
        <v>42</v>
      </c>
      <c r="B25" s="81">
        <v>45</v>
      </c>
      <c r="C25" s="81">
        <v>17</v>
      </c>
      <c r="D25" s="81">
        <v>27</v>
      </c>
      <c r="E25" s="81">
        <v>1</v>
      </c>
      <c r="F25" s="82">
        <f t="shared" si="0"/>
        <v>0.9642857142857143</v>
      </c>
    </row>
    <row r="26" spans="1:6" ht="14.25" customHeight="1">
      <c r="A26" s="83" t="s">
        <v>1841</v>
      </c>
      <c r="B26" s="21">
        <v>14</v>
      </c>
      <c r="C26" s="21">
        <v>0</v>
      </c>
      <c r="D26" s="21">
        <v>13</v>
      </c>
      <c r="E26" s="21">
        <v>1</v>
      </c>
      <c r="F26" s="84">
        <f t="shared" si="0"/>
        <v>0.9285714285714286</v>
      </c>
    </row>
    <row r="27" spans="1:6" ht="14.25" customHeight="1">
      <c r="A27" s="83" t="s">
        <v>1842</v>
      </c>
      <c r="B27" s="21">
        <v>31</v>
      </c>
      <c r="C27" s="21">
        <v>17</v>
      </c>
      <c r="D27" s="21">
        <v>14</v>
      </c>
      <c r="E27" s="21">
        <v>0</v>
      </c>
      <c r="F27" s="86">
        <f t="shared" si="0"/>
        <v>1</v>
      </c>
    </row>
    <row r="28" spans="1:6" ht="14.25" customHeight="1">
      <c r="A28" s="87" t="s">
        <v>1843</v>
      </c>
      <c r="B28" s="81">
        <v>75</v>
      </c>
      <c r="C28" s="81">
        <v>17</v>
      </c>
      <c r="D28" s="81">
        <v>54</v>
      </c>
      <c r="E28" s="81">
        <v>4</v>
      </c>
      <c r="F28" s="82">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42578125" customWidth="1"/>
    <col min="2" max="2" width="11.28515625" customWidth="1"/>
    <col min="3" max="3" width="17.42578125" customWidth="1"/>
    <col min="4" max="4" width="67.42578125" customWidth="1"/>
    <col min="5" max="5" width="17.42578125" customWidth="1"/>
    <col min="6" max="6" width="31" customWidth="1"/>
    <col min="7" max="7" width="49.28515625" customWidth="1"/>
    <col min="8" max="8" width="42" customWidth="1"/>
    <col min="9" max="9" width="14.28515625" customWidth="1"/>
    <col min="10" max="26" width="11.42578125" customWidth="1"/>
  </cols>
  <sheetData>
    <row r="1" spans="1:26" ht="11.25" customHeight="1">
      <c r="A1" s="88" t="s">
        <v>1844</v>
      </c>
      <c r="B1" s="88"/>
      <c r="C1" s="88"/>
      <c r="D1" s="89"/>
      <c r="E1" s="89"/>
      <c r="F1" s="194" t="s">
        <v>11</v>
      </c>
      <c r="G1" s="193" t="s">
        <v>1806</v>
      </c>
      <c r="H1" s="194" t="s">
        <v>12</v>
      </c>
      <c r="I1" s="90" t="s">
        <v>1807</v>
      </c>
      <c r="J1" s="196" t="s">
        <v>1808</v>
      </c>
      <c r="K1" s="197"/>
      <c r="L1" s="198"/>
      <c r="M1" s="193" t="s">
        <v>1845</v>
      </c>
      <c r="N1" s="195" t="s">
        <v>1846</v>
      </c>
      <c r="O1" s="89"/>
      <c r="P1" s="89"/>
      <c r="Q1" s="89"/>
      <c r="R1" s="89"/>
      <c r="S1" s="89"/>
      <c r="T1" s="89"/>
      <c r="U1" s="89"/>
      <c r="V1" s="89"/>
      <c r="W1" s="89"/>
      <c r="X1" s="89"/>
      <c r="Y1" s="89"/>
      <c r="Z1" s="89"/>
    </row>
    <row r="2" spans="1:26" ht="11.25" customHeight="1">
      <c r="D2" s="91"/>
      <c r="E2" s="91"/>
      <c r="F2" s="188"/>
      <c r="G2" s="188"/>
      <c r="H2" s="188"/>
      <c r="I2" s="92"/>
      <c r="J2" s="60" t="s">
        <v>1810</v>
      </c>
      <c r="K2" s="60" t="s">
        <v>1811</v>
      </c>
      <c r="L2" s="60" t="s">
        <v>1812</v>
      </c>
      <c r="M2" s="188"/>
      <c r="N2" s="188"/>
      <c r="O2" s="91"/>
      <c r="P2" s="91"/>
      <c r="Q2" s="91"/>
      <c r="R2" s="91"/>
      <c r="S2" s="91"/>
      <c r="T2" s="91"/>
      <c r="U2" s="91"/>
      <c r="V2" s="91"/>
      <c r="W2" s="91"/>
      <c r="X2" s="91"/>
      <c r="Y2" s="91"/>
      <c r="Z2" s="91"/>
    </row>
    <row r="3" spans="1:26" ht="15" customHeight="1">
      <c r="D3" s="91"/>
      <c r="E3" s="91"/>
      <c r="F3" s="186" t="s">
        <v>1847</v>
      </c>
      <c r="G3" s="186" t="s">
        <v>1814</v>
      </c>
      <c r="H3" s="61" t="s">
        <v>1815</v>
      </c>
      <c r="I3" s="62">
        <v>0.2</v>
      </c>
      <c r="J3" s="61" t="s">
        <v>45</v>
      </c>
      <c r="K3" s="61" t="s">
        <v>45</v>
      </c>
      <c r="L3" s="61"/>
      <c r="M3" s="61" t="s">
        <v>1848</v>
      </c>
      <c r="N3" s="93">
        <v>9.5000000000000001E-2</v>
      </c>
      <c r="O3" s="91"/>
      <c r="P3" s="91"/>
      <c r="Q3" s="91"/>
      <c r="R3" s="91"/>
      <c r="S3" s="91"/>
      <c r="T3" s="91"/>
      <c r="U3" s="91"/>
      <c r="V3" s="91"/>
      <c r="W3" s="91"/>
      <c r="X3" s="91"/>
      <c r="Y3" s="91"/>
      <c r="Z3" s="91"/>
    </row>
    <row r="4" spans="1:26" ht="15" customHeight="1">
      <c r="A4" s="94"/>
      <c r="B4" s="95"/>
      <c r="C4" s="96">
        <v>34</v>
      </c>
      <c r="D4" s="91"/>
      <c r="E4" s="91"/>
      <c r="F4" s="187"/>
      <c r="G4" s="187"/>
      <c r="H4" s="61" t="s">
        <v>1816</v>
      </c>
      <c r="I4" s="62">
        <v>0.1</v>
      </c>
      <c r="J4" s="61" t="s">
        <v>45</v>
      </c>
      <c r="K4" s="61"/>
      <c r="L4" s="61"/>
      <c r="M4" s="62">
        <v>0.90759999999999996</v>
      </c>
      <c r="N4" s="93">
        <v>0.91</v>
      </c>
      <c r="O4" s="91"/>
      <c r="P4" s="91"/>
      <c r="Q4" s="91"/>
      <c r="R4" s="91"/>
      <c r="S4" s="91"/>
      <c r="T4" s="91"/>
      <c r="U4" s="91"/>
      <c r="V4" s="91"/>
      <c r="W4" s="91"/>
      <c r="X4" s="91"/>
      <c r="Y4" s="91"/>
      <c r="Z4" s="91"/>
    </row>
    <row r="5" spans="1:26" ht="15" customHeight="1">
      <c r="C5" s="97">
        <f>+C3+C4</f>
        <v>34</v>
      </c>
      <c r="D5" s="91"/>
      <c r="E5" s="91"/>
      <c r="F5" s="187"/>
      <c r="G5" s="187"/>
      <c r="H5" s="61" t="s">
        <v>43</v>
      </c>
      <c r="I5" s="62">
        <v>0.6</v>
      </c>
      <c r="J5" s="61" t="s">
        <v>45</v>
      </c>
      <c r="K5" s="61" t="s">
        <v>45</v>
      </c>
      <c r="L5" s="61" t="s">
        <v>45</v>
      </c>
      <c r="M5" s="61" t="s">
        <v>1848</v>
      </c>
      <c r="N5" s="93">
        <v>0.34699999999999998</v>
      </c>
      <c r="O5" s="91"/>
      <c r="P5" s="91"/>
      <c r="Q5" s="91"/>
      <c r="R5" s="91"/>
      <c r="S5" s="91"/>
      <c r="T5" s="91"/>
      <c r="U5" s="91"/>
      <c r="V5" s="91"/>
      <c r="W5" s="91"/>
      <c r="X5" s="91"/>
      <c r="Y5" s="91"/>
      <c r="Z5" s="91"/>
    </row>
    <row r="6" spans="1:26" ht="15" customHeight="1">
      <c r="A6" s="98"/>
      <c r="B6" s="99"/>
      <c r="C6" s="99"/>
      <c r="D6" s="91"/>
      <c r="E6" s="91"/>
      <c r="F6" s="188"/>
      <c r="G6" s="188"/>
      <c r="H6" s="61" t="s">
        <v>371</v>
      </c>
      <c r="I6" s="62">
        <v>0.1</v>
      </c>
      <c r="J6" s="61"/>
      <c r="K6" s="61" t="s">
        <v>45</v>
      </c>
      <c r="L6" s="61"/>
      <c r="M6" s="61" t="s">
        <v>1848</v>
      </c>
      <c r="N6" s="93">
        <v>4.4999999999999998E-2</v>
      </c>
      <c r="O6" s="91"/>
      <c r="P6" s="91"/>
      <c r="Q6" s="91"/>
      <c r="R6" s="91"/>
      <c r="S6" s="91"/>
      <c r="T6" s="91"/>
      <c r="U6" s="91"/>
      <c r="V6" s="91"/>
      <c r="W6" s="91"/>
      <c r="X6" s="91"/>
      <c r="Y6" s="91"/>
      <c r="Z6" s="91"/>
    </row>
    <row r="7" spans="1:26" ht="15" customHeight="1">
      <c r="A7" s="207" t="s">
        <v>1849</v>
      </c>
      <c r="B7" s="208"/>
      <c r="C7" s="100">
        <v>78</v>
      </c>
      <c r="D7" s="91"/>
      <c r="E7" s="91"/>
      <c r="F7" s="67" t="s">
        <v>1817</v>
      </c>
      <c r="G7" s="67" t="s">
        <v>1818</v>
      </c>
      <c r="H7" s="61" t="s">
        <v>1819</v>
      </c>
      <c r="I7" s="62">
        <v>1</v>
      </c>
      <c r="J7" s="61" t="s">
        <v>45</v>
      </c>
      <c r="K7" s="61" t="s">
        <v>45</v>
      </c>
      <c r="L7" s="61"/>
      <c r="M7" s="61" t="s">
        <v>1848</v>
      </c>
      <c r="N7" s="93">
        <v>0.97399999999999998</v>
      </c>
      <c r="O7" s="91"/>
      <c r="P7" s="91"/>
      <c r="Q7" s="91"/>
      <c r="R7" s="91"/>
      <c r="S7" s="91"/>
      <c r="T7" s="91"/>
      <c r="U7" s="91"/>
      <c r="V7" s="91"/>
      <c r="W7" s="91"/>
      <c r="X7" s="91"/>
      <c r="Y7" s="91"/>
      <c r="Z7" s="91"/>
    </row>
    <row r="8" spans="1:26" ht="15" customHeight="1">
      <c r="A8" s="209" t="s">
        <v>1850</v>
      </c>
      <c r="B8" s="210"/>
      <c r="C8" s="101">
        <v>16</v>
      </c>
      <c r="D8" s="91"/>
      <c r="E8" s="91"/>
      <c r="F8" s="186" t="s">
        <v>1851</v>
      </c>
      <c r="G8" s="186" t="s">
        <v>1821</v>
      </c>
      <c r="H8" s="61" t="s">
        <v>1822</v>
      </c>
      <c r="I8" s="62">
        <v>0.7</v>
      </c>
      <c r="J8" s="61" t="s">
        <v>45</v>
      </c>
      <c r="K8" s="61"/>
      <c r="L8" s="61"/>
      <c r="M8" s="61" t="s">
        <v>1848</v>
      </c>
      <c r="N8" s="206">
        <v>0.75</v>
      </c>
      <c r="O8" s="91"/>
      <c r="P8" s="91"/>
      <c r="Q8" s="91"/>
      <c r="R8" s="91"/>
      <c r="S8" s="91"/>
      <c r="T8" s="91"/>
      <c r="U8" s="91"/>
      <c r="V8" s="91"/>
      <c r="W8" s="91"/>
      <c r="X8" s="91"/>
      <c r="Y8" s="91"/>
      <c r="Z8" s="91"/>
    </row>
    <row r="9" spans="1:26" ht="15" customHeight="1">
      <c r="A9" s="209" t="s">
        <v>1852</v>
      </c>
      <c r="B9" s="210"/>
      <c r="C9" s="101">
        <v>7</v>
      </c>
      <c r="D9" s="91"/>
      <c r="E9" s="91"/>
      <c r="F9" s="188"/>
      <c r="G9" s="188"/>
      <c r="H9" s="61" t="s">
        <v>437</v>
      </c>
      <c r="I9" s="62">
        <v>0.3</v>
      </c>
      <c r="J9" s="61"/>
      <c r="K9" s="61"/>
      <c r="L9" s="61"/>
      <c r="M9" s="61"/>
      <c r="N9" s="188"/>
      <c r="O9" s="91"/>
      <c r="P9" s="91"/>
      <c r="Q9" s="91"/>
      <c r="R9" s="91"/>
      <c r="S9" s="91"/>
      <c r="T9" s="91"/>
      <c r="U9" s="91"/>
      <c r="V9" s="91"/>
      <c r="W9" s="91"/>
      <c r="X9" s="91"/>
      <c r="Y9" s="91"/>
      <c r="Z9" s="91"/>
    </row>
    <row r="10" spans="1:26" ht="11.25" customHeight="1">
      <c r="A10" s="211" t="s">
        <v>1853</v>
      </c>
      <c r="B10" s="212"/>
      <c r="C10" s="102">
        <v>101</v>
      </c>
      <c r="D10" s="91"/>
      <c r="E10" s="91"/>
      <c r="F10" s="91"/>
      <c r="G10" s="91"/>
      <c r="H10" s="91"/>
      <c r="I10" s="91"/>
      <c r="J10" s="91"/>
      <c r="K10" s="91"/>
      <c r="L10" s="91"/>
      <c r="M10" s="91"/>
      <c r="N10" s="91"/>
      <c r="O10" s="91"/>
      <c r="P10" s="91"/>
      <c r="Q10" s="91"/>
      <c r="R10" s="91"/>
      <c r="S10" s="91"/>
      <c r="T10" s="91"/>
      <c r="U10" s="91"/>
      <c r="V10" s="91"/>
      <c r="W10" s="91"/>
      <c r="X10" s="91"/>
      <c r="Y10" s="91"/>
      <c r="Z10" s="91"/>
    </row>
    <row r="11" spans="1:26" ht="11.25" customHeight="1">
      <c r="A11" s="103"/>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1.25" customHeight="1">
      <c r="A12" s="213" t="s">
        <v>1854</v>
      </c>
      <c r="B12" s="214"/>
      <c r="C12" s="214"/>
      <c r="D12" s="210"/>
      <c r="E12" s="104"/>
      <c r="F12" s="91"/>
      <c r="G12" s="91"/>
      <c r="H12" s="91"/>
      <c r="I12" s="91"/>
      <c r="J12" s="91"/>
      <c r="K12" s="91"/>
      <c r="L12" s="91"/>
      <c r="M12" s="91"/>
      <c r="N12" s="91"/>
      <c r="O12" s="91"/>
      <c r="P12" s="91"/>
      <c r="Q12" s="91"/>
      <c r="R12" s="91"/>
      <c r="S12" s="91"/>
      <c r="T12" s="91"/>
      <c r="U12" s="91"/>
      <c r="V12" s="91"/>
      <c r="W12" s="91"/>
      <c r="X12" s="91"/>
      <c r="Y12" s="91"/>
      <c r="Z12" s="91"/>
    </row>
    <row r="13" spans="1:26" ht="11.25" customHeight="1">
      <c r="A13" s="105"/>
      <c r="B13" s="106" t="s">
        <v>1855</v>
      </c>
      <c r="C13" s="106" t="s">
        <v>1856</v>
      </c>
      <c r="D13" s="107" t="s">
        <v>1857</v>
      </c>
      <c r="E13" s="104"/>
      <c r="F13" s="91"/>
      <c r="G13" s="91"/>
      <c r="H13" s="91"/>
      <c r="I13" s="91"/>
      <c r="J13" s="91"/>
      <c r="K13" s="91"/>
      <c r="L13" s="91"/>
      <c r="M13" s="91"/>
      <c r="N13" s="91"/>
      <c r="O13" s="91"/>
      <c r="P13" s="91"/>
      <c r="Q13" s="91"/>
      <c r="R13" s="91"/>
      <c r="S13" s="91"/>
      <c r="T13" s="91"/>
      <c r="U13" s="91"/>
      <c r="V13" s="91"/>
      <c r="W13" s="91"/>
      <c r="X13" s="91"/>
      <c r="Y13" s="91"/>
      <c r="Z13" s="91"/>
    </row>
    <row r="14" spans="1:26" ht="11.25" customHeight="1">
      <c r="A14" s="108" t="s">
        <v>1858</v>
      </c>
      <c r="B14" s="109">
        <v>11</v>
      </c>
      <c r="C14" s="109">
        <v>5</v>
      </c>
      <c r="D14" s="110">
        <f>200000000+1251027582+980416380+30867300+68764800</f>
        <v>2531076062</v>
      </c>
      <c r="E14" s="111"/>
      <c r="F14" s="91"/>
      <c r="G14" s="91"/>
      <c r="H14" s="91"/>
      <c r="I14" s="91"/>
      <c r="J14" s="91"/>
      <c r="K14" s="91"/>
      <c r="L14" s="91"/>
      <c r="M14" s="91"/>
      <c r="N14" s="91"/>
      <c r="O14" s="91"/>
      <c r="P14" s="91"/>
      <c r="Q14" s="91"/>
      <c r="R14" s="91"/>
      <c r="S14" s="91"/>
      <c r="T14" s="91"/>
      <c r="U14" s="91"/>
      <c r="V14" s="91"/>
      <c r="W14" s="91"/>
      <c r="X14" s="91"/>
      <c r="Y14" s="91"/>
      <c r="Z14" s="91"/>
    </row>
    <row r="15" spans="1:26" ht="11.25" customHeight="1">
      <c r="A15" s="112" t="s">
        <v>1859</v>
      </c>
      <c r="B15" s="113">
        <v>16</v>
      </c>
      <c r="C15" s="113">
        <v>8</v>
      </c>
      <c r="D15" s="114"/>
      <c r="E15" s="115"/>
      <c r="F15" s="91"/>
      <c r="G15" s="91"/>
      <c r="H15" s="91"/>
      <c r="I15" s="91"/>
      <c r="J15" s="91"/>
      <c r="K15" s="91"/>
      <c r="L15" s="91"/>
      <c r="M15" s="91"/>
      <c r="N15" s="91"/>
      <c r="O15" s="91"/>
      <c r="P15" s="91"/>
      <c r="Q15" s="91"/>
      <c r="R15" s="91"/>
      <c r="S15" s="91"/>
      <c r="T15" s="91"/>
      <c r="U15" s="91"/>
      <c r="V15" s="91"/>
      <c r="W15" s="91"/>
      <c r="X15" s="91"/>
      <c r="Y15" s="91"/>
      <c r="Z15" s="91"/>
    </row>
    <row r="16" spans="1:26" ht="9" customHeight="1">
      <c r="A16" s="116"/>
      <c r="B16" s="117"/>
      <c r="C16" s="117"/>
      <c r="D16" s="118"/>
      <c r="E16" s="115"/>
      <c r="F16" s="91"/>
      <c r="G16" s="91"/>
      <c r="H16" s="91"/>
      <c r="I16" s="91"/>
      <c r="J16" s="91"/>
      <c r="K16" s="91"/>
      <c r="L16" s="91"/>
      <c r="M16" s="91"/>
      <c r="N16" s="91"/>
      <c r="O16" s="91"/>
      <c r="P16" s="91"/>
      <c r="Q16" s="91"/>
      <c r="R16" s="91"/>
      <c r="S16" s="91"/>
      <c r="T16" s="91"/>
      <c r="U16" s="91"/>
      <c r="V16" s="91"/>
      <c r="W16" s="91"/>
      <c r="X16" s="91"/>
      <c r="Y16" s="91"/>
      <c r="Z16" s="91"/>
    </row>
    <row r="17" spans="1:26" ht="11.25" customHeight="1">
      <c r="A17" s="213" t="s">
        <v>1860</v>
      </c>
      <c r="B17" s="214"/>
      <c r="C17" s="214"/>
      <c r="D17" s="210"/>
      <c r="E17" s="104"/>
      <c r="F17" s="91"/>
      <c r="G17" s="91"/>
      <c r="H17" s="91"/>
      <c r="I17" s="91"/>
      <c r="J17" s="91"/>
      <c r="K17" s="91"/>
      <c r="L17" s="91"/>
      <c r="M17" s="91"/>
      <c r="N17" s="91"/>
      <c r="O17" s="91"/>
      <c r="P17" s="91"/>
      <c r="Q17" s="91"/>
      <c r="R17" s="91"/>
      <c r="S17" s="91"/>
      <c r="T17" s="91"/>
      <c r="U17" s="91"/>
      <c r="V17" s="91"/>
      <c r="W17" s="91"/>
      <c r="X17" s="91"/>
      <c r="Y17" s="91"/>
      <c r="Z17" s="91"/>
    </row>
    <row r="18" spans="1:26" ht="11.25" customHeight="1">
      <c r="A18" s="119" t="s">
        <v>1861</v>
      </c>
      <c r="B18" s="120" t="s">
        <v>1862</v>
      </c>
      <c r="C18" s="120" t="s">
        <v>1856</v>
      </c>
      <c r="D18" s="121" t="s">
        <v>1863</v>
      </c>
      <c r="E18" s="122"/>
      <c r="F18" s="91"/>
      <c r="G18" s="91"/>
      <c r="H18" s="91"/>
      <c r="I18" s="91"/>
      <c r="J18" s="91"/>
      <c r="K18" s="91"/>
      <c r="L18" s="91"/>
      <c r="M18" s="91"/>
      <c r="N18" s="91"/>
      <c r="O18" s="91"/>
      <c r="P18" s="91"/>
      <c r="Q18" s="91"/>
      <c r="R18" s="91"/>
      <c r="S18" s="91"/>
      <c r="T18" s="91"/>
      <c r="U18" s="91"/>
      <c r="V18" s="91"/>
      <c r="W18" s="91"/>
      <c r="X18" s="91"/>
      <c r="Y18" s="91"/>
      <c r="Z18" s="91"/>
    </row>
    <row r="19" spans="1:26" ht="11.25" customHeight="1">
      <c r="A19" s="123" t="s">
        <v>1156</v>
      </c>
      <c r="B19" s="109">
        <v>1</v>
      </c>
      <c r="C19" s="124">
        <v>200000000</v>
      </c>
      <c r="D19" s="125" t="s">
        <v>109</v>
      </c>
      <c r="E19" s="126"/>
      <c r="F19" s="91"/>
      <c r="G19" s="91"/>
      <c r="H19" s="91"/>
      <c r="I19" s="91"/>
      <c r="J19" s="91"/>
      <c r="K19" s="91"/>
      <c r="L19" s="91"/>
      <c r="M19" s="91"/>
      <c r="N19" s="91"/>
      <c r="O19" s="91"/>
      <c r="P19" s="91"/>
      <c r="Q19" s="91"/>
      <c r="R19" s="91"/>
      <c r="S19" s="91"/>
      <c r="T19" s="91"/>
      <c r="U19" s="91"/>
      <c r="V19" s="91"/>
      <c r="W19" s="91"/>
      <c r="X19" s="91"/>
      <c r="Y19" s="91"/>
      <c r="Z19" s="91"/>
    </row>
    <row r="20" spans="1:26" ht="11.25" customHeight="1">
      <c r="A20" s="127" t="s">
        <v>1864</v>
      </c>
      <c r="B20" s="128">
        <v>1</v>
      </c>
      <c r="C20" s="128"/>
      <c r="D20" s="129" t="s">
        <v>1865</v>
      </c>
      <c r="E20" s="126"/>
      <c r="F20" s="91"/>
      <c r="G20" s="91"/>
      <c r="H20" s="91"/>
      <c r="I20" s="91"/>
      <c r="J20" s="91"/>
      <c r="K20" s="91"/>
      <c r="L20" s="91"/>
      <c r="M20" s="91"/>
      <c r="N20" s="91"/>
      <c r="O20" s="91"/>
      <c r="P20" s="91"/>
      <c r="Q20" s="91"/>
      <c r="R20" s="91"/>
      <c r="S20" s="91"/>
      <c r="T20" s="91"/>
      <c r="U20" s="91"/>
      <c r="V20" s="91"/>
      <c r="W20" s="91"/>
      <c r="X20" s="91"/>
      <c r="Y20" s="91"/>
      <c r="Z20" s="91"/>
    </row>
    <row r="21" spans="1:26" ht="11.25" customHeight="1">
      <c r="A21" s="130" t="s">
        <v>141</v>
      </c>
      <c r="B21" s="113">
        <v>1</v>
      </c>
      <c r="C21" s="113"/>
      <c r="D21" s="131" t="s">
        <v>109</v>
      </c>
      <c r="E21" s="126"/>
      <c r="F21" s="91"/>
      <c r="G21" s="91"/>
      <c r="H21" s="91"/>
      <c r="I21" s="91"/>
      <c r="J21" s="91"/>
      <c r="K21" s="91"/>
      <c r="L21" s="91"/>
      <c r="M21" s="91"/>
      <c r="N21" s="91"/>
      <c r="O21" s="91"/>
      <c r="P21" s="91"/>
      <c r="Q21" s="91"/>
      <c r="R21" s="91"/>
      <c r="S21" s="91"/>
      <c r="T21" s="91"/>
      <c r="U21" s="91"/>
      <c r="V21" s="91"/>
      <c r="W21" s="91"/>
      <c r="X21" s="91"/>
      <c r="Y21" s="91"/>
      <c r="Z21" s="91"/>
    </row>
    <row r="22" spans="1:26" ht="11.25" customHeight="1">
      <c r="A22" s="215" t="s">
        <v>1866</v>
      </c>
      <c r="B22" s="216"/>
      <c r="C22" s="216"/>
      <c r="D22" s="217"/>
      <c r="E22" s="104" t="s">
        <v>1867</v>
      </c>
      <c r="F22" s="91"/>
      <c r="G22" s="91"/>
      <c r="H22" s="91"/>
      <c r="I22" s="91"/>
      <c r="J22" s="91"/>
      <c r="K22" s="91"/>
      <c r="L22" s="91"/>
      <c r="M22" s="91"/>
      <c r="N22" s="91"/>
      <c r="O22" s="91"/>
      <c r="P22" s="91"/>
      <c r="Q22" s="91"/>
      <c r="R22" s="91"/>
      <c r="S22" s="91"/>
      <c r="T22" s="91"/>
      <c r="U22" s="91"/>
      <c r="V22" s="91"/>
      <c r="W22" s="91"/>
      <c r="X22" s="91"/>
      <c r="Y22" s="91"/>
      <c r="Z22" s="91"/>
    </row>
    <row r="23" spans="1:26" ht="11.25" customHeight="1">
      <c r="A23" s="132" t="s">
        <v>141</v>
      </c>
      <c r="B23" s="133">
        <v>2</v>
      </c>
      <c r="C23" s="134"/>
      <c r="D23" s="132" t="s">
        <v>109</v>
      </c>
      <c r="E23" s="132" t="s">
        <v>1868</v>
      </c>
      <c r="F23" s="91"/>
      <c r="G23" s="91"/>
      <c r="H23" s="91"/>
      <c r="I23" s="91"/>
      <c r="J23" s="91"/>
      <c r="K23" s="91"/>
      <c r="L23" s="91"/>
      <c r="M23" s="91"/>
      <c r="N23" s="91"/>
      <c r="O23" s="91"/>
      <c r="P23" s="91"/>
      <c r="Q23" s="91"/>
      <c r="R23" s="91"/>
      <c r="S23" s="91"/>
      <c r="T23" s="91"/>
      <c r="U23" s="91"/>
      <c r="V23" s="91"/>
      <c r="W23" s="91"/>
      <c r="X23" s="91"/>
      <c r="Y23" s="91"/>
      <c r="Z23" s="91"/>
    </row>
    <row r="24" spans="1:26" ht="11.25" customHeight="1">
      <c r="A24" s="127" t="s">
        <v>112</v>
      </c>
      <c r="B24" s="135">
        <v>1</v>
      </c>
      <c r="C24" s="136">
        <v>1251027582</v>
      </c>
      <c r="D24" s="137" t="s">
        <v>1869</v>
      </c>
      <c r="E24" s="137" t="s">
        <v>1870</v>
      </c>
      <c r="F24" s="91"/>
      <c r="G24" s="91"/>
      <c r="H24" s="91"/>
      <c r="I24" s="91"/>
      <c r="J24" s="91"/>
      <c r="K24" s="91"/>
      <c r="L24" s="91"/>
      <c r="M24" s="91"/>
      <c r="N24" s="91"/>
      <c r="O24" s="91"/>
      <c r="P24" s="91"/>
      <c r="Q24" s="91"/>
      <c r="R24" s="91"/>
      <c r="S24" s="91"/>
      <c r="T24" s="91"/>
      <c r="U24" s="91"/>
      <c r="V24" s="91"/>
      <c r="W24" s="91"/>
      <c r="X24" s="91"/>
      <c r="Y24" s="91"/>
      <c r="Z24" s="91"/>
    </row>
    <row r="25" spans="1:26" ht="11.25" customHeight="1">
      <c r="A25" s="132" t="s">
        <v>124</v>
      </c>
      <c r="B25" s="133">
        <v>1</v>
      </c>
      <c r="C25" s="218">
        <v>980416380</v>
      </c>
      <c r="D25" s="132" t="s">
        <v>1750</v>
      </c>
      <c r="E25" s="132" t="s">
        <v>1870</v>
      </c>
      <c r="F25" s="91"/>
      <c r="G25" s="91"/>
      <c r="H25" s="91"/>
      <c r="I25" s="91"/>
      <c r="J25" s="91"/>
      <c r="K25" s="91"/>
      <c r="L25" s="91"/>
      <c r="M25" s="91"/>
      <c r="N25" s="91"/>
      <c r="O25" s="91"/>
      <c r="P25" s="91"/>
      <c r="Q25" s="91"/>
      <c r="R25" s="91"/>
      <c r="S25" s="91"/>
      <c r="T25" s="91"/>
      <c r="U25" s="91"/>
      <c r="V25" s="91"/>
      <c r="W25" s="91"/>
      <c r="X25" s="91"/>
      <c r="Y25" s="91"/>
      <c r="Z25" s="91"/>
    </row>
    <row r="26" spans="1:26" ht="11.25" customHeight="1">
      <c r="A26" s="132" t="s">
        <v>124</v>
      </c>
      <c r="B26" s="133">
        <v>2</v>
      </c>
      <c r="C26" s="219"/>
      <c r="D26" s="132" t="s">
        <v>1750</v>
      </c>
      <c r="E26" s="132" t="s">
        <v>1870</v>
      </c>
      <c r="F26" s="91"/>
      <c r="G26" s="91"/>
      <c r="H26" s="91"/>
      <c r="I26" s="91"/>
      <c r="J26" s="91"/>
      <c r="K26" s="91"/>
      <c r="L26" s="91"/>
      <c r="M26" s="91"/>
      <c r="N26" s="91"/>
      <c r="O26" s="91"/>
      <c r="P26" s="91"/>
      <c r="Q26" s="91"/>
      <c r="R26" s="91"/>
      <c r="S26" s="91"/>
      <c r="T26" s="91"/>
      <c r="U26" s="91"/>
      <c r="V26" s="91"/>
      <c r="W26" s="91"/>
      <c r="X26" s="91"/>
      <c r="Y26" s="91"/>
      <c r="Z26" s="91"/>
    </row>
    <row r="27" spans="1:26" ht="11.25" customHeight="1">
      <c r="A27" s="132" t="s">
        <v>124</v>
      </c>
      <c r="B27" s="133">
        <v>3</v>
      </c>
      <c r="C27" s="219"/>
      <c r="D27" s="132" t="s">
        <v>1871</v>
      </c>
      <c r="E27" s="132" t="s">
        <v>1870</v>
      </c>
      <c r="F27" s="91"/>
      <c r="G27" s="91"/>
      <c r="H27" s="91"/>
      <c r="I27" s="91"/>
      <c r="J27" s="91"/>
      <c r="K27" s="91"/>
      <c r="L27" s="91"/>
      <c r="M27" s="91"/>
      <c r="N27" s="91"/>
      <c r="O27" s="91"/>
      <c r="P27" s="91"/>
      <c r="Q27" s="91"/>
      <c r="R27" s="91"/>
      <c r="S27" s="91"/>
      <c r="T27" s="91"/>
      <c r="U27" s="91"/>
      <c r="V27" s="91"/>
      <c r="W27" s="91"/>
      <c r="X27" s="91"/>
      <c r="Y27" s="91"/>
      <c r="Z27" s="91"/>
    </row>
    <row r="28" spans="1:26" ht="11.25" customHeight="1">
      <c r="A28" s="132" t="s">
        <v>124</v>
      </c>
      <c r="B28" s="133">
        <v>4</v>
      </c>
      <c r="C28" s="220"/>
      <c r="D28" s="132" t="s">
        <v>1871</v>
      </c>
      <c r="E28" s="132" t="s">
        <v>1870</v>
      </c>
      <c r="F28" s="91"/>
      <c r="G28" s="91"/>
      <c r="H28" s="91"/>
      <c r="I28" s="91"/>
      <c r="J28" s="91"/>
      <c r="K28" s="91"/>
      <c r="L28" s="91"/>
      <c r="M28" s="91"/>
      <c r="N28" s="91"/>
      <c r="O28" s="91"/>
      <c r="P28" s="91"/>
      <c r="Q28" s="91"/>
      <c r="R28" s="91"/>
      <c r="S28" s="91"/>
      <c r="T28" s="91"/>
      <c r="U28" s="91"/>
      <c r="V28" s="91"/>
      <c r="W28" s="91"/>
      <c r="X28" s="91"/>
      <c r="Y28" s="91"/>
      <c r="Z28" s="91"/>
    </row>
    <row r="29" spans="1:26" ht="11.25" customHeight="1">
      <c r="A29" s="132" t="s">
        <v>131</v>
      </c>
      <c r="B29" s="133">
        <v>1</v>
      </c>
      <c r="C29" s="134">
        <v>30867300</v>
      </c>
      <c r="D29" s="132" t="s">
        <v>1871</v>
      </c>
      <c r="E29" s="132" t="s">
        <v>1870</v>
      </c>
      <c r="F29" s="91"/>
      <c r="G29" s="91"/>
      <c r="H29" s="91"/>
      <c r="I29" s="91"/>
      <c r="J29" s="91"/>
      <c r="K29" s="91"/>
      <c r="L29" s="91"/>
      <c r="M29" s="91"/>
      <c r="N29" s="91"/>
      <c r="O29" s="91"/>
      <c r="P29" s="91"/>
      <c r="Q29" s="91"/>
      <c r="R29" s="91"/>
      <c r="S29" s="91"/>
      <c r="T29" s="91"/>
      <c r="U29" s="91"/>
      <c r="V29" s="91"/>
      <c r="W29" s="91"/>
      <c r="X29" s="91"/>
      <c r="Y29" s="91"/>
      <c r="Z29" s="91"/>
    </row>
    <row r="30" spans="1:26" ht="11.25" customHeight="1">
      <c r="A30" s="132" t="s">
        <v>1872</v>
      </c>
      <c r="B30" s="133">
        <v>1</v>
      </c>
      <c r="C30" s="133"/>
      <c r="D30" s="132" t="s">
        <v>1871</v>
      </c>
      <c r="E30" s="132" t="s">
        <v>1870</v>
      </c>
      <c r="F30" s="91"/>
      <c r="G30" s="91"/>
      <c r="H30" s="91"/>
      <c r="I30" s="91"/>
      <c r="J30" s="91"/>
      <c r="K30" s="91"/>
      <c r="L30" s="91"/>
      <c r="M30" s="91"/>
      <c r="N30" s="91"/>
      <c r="O30" s="91"/>
      <c r="P30" s="91"/>
      <c r="Q30" s="91"/>
      <c r="R30" s="91"/>
      <c r="S30" s="91"/>
      <c r="T30" s="91"/>
      <c r="U30" s="91"/>
      <c r="V30" s="91"/>
      <c r="W30" s="91"/>
      <c r="X30" s="91"/>
      <c r="Y30" s="91"/>
      <c r="Z30" s="91"/>
    </row>
    <row r="31" spans="1:26" ht="11.25" customHeight="1">
      <c r="A31" s="132" t="s">
        <v>1872</v>
      </c>
      <c r="B31" s="133">
        <v>2</v>
      </c>
      <c r="C31" s="133"/>
      <c r="D31" s="132" t="s">
        <v>1871</v>
      </c>
      <c r="E31" s="138" t="s">
        <v>1873</v>
      </c>
      <c r="F31" s="91"/>
      <c r="G31" s="91"/>
      <c r="H31" s="91"/>
      <c r="I31" s="91"/>
      <c r="J31" s="91"/>
      <c r="K31" s="91"/>
      <c r="L31" s="91"/>
      <c r="M31" s="91"/>
      <c r="N31" s="91"/>
      <c r="O31" s="91"/>
      <c r="P31" s="91"/>
      <c r="Q31" s="91"/>
      <c r="R31" s="91"/>
      <c r="S31" s="91"/>
      <c r="T31" s="91"/>
      <c r="U31" s="91"/>
      <c r="V31" s="91"/>
      <c r="W31" s="91"/>
      <c r="X31" s="91"/>
      <c r="Y31" s="91"/>
      <c r="Z31" s="91"/>
    </row>
    <row r="32" spans="1:26" ht="11.25" customHeight="1">
      <c r="A32" s="132" t="s">
        <v>1874</v>
      </c>
      <c r="B32" s="133">
        <v>1</v>
      </c>
      <c r="C32" s="134"/>
      <c r="D32" s="132" t="s">
        <v>1869</v>
      </c>
      <c r="E32" s="132" t="s">
        <v>1870</v>
      </c>
      <c r="F32" s="91"/>
      <c r="G32" s="91"/>
      <c r="H32" s="91"/>
      <c r="I32" s="91"/>
      <c r="J32" s="91"/>
      <c r="K32" s="91"/>
      <c r="L32" s="91"/>
      <c r="M32" s="91"/>
      <c r="N32" s="91"/>
      <c r="O32" s="91"/>
      <c r="P32" s="91"/>
      <c r="Q32" s="91"/>
      <c r="R32" s="91"/>
      <c r="S32" s="91"/>
      <c r="T32" s="91"/>
      <c r="U32" s="91"/>
      <c r="V32" s="91"/>
      <c r="W32" s="91"/>
      <c r="X32" s="91"/>
      <c r="Y32" s="91"/>
      <c r="Z32" s="91"/>
    </row>
    <row r="33" spans="1:26" ht="11.25" customHeight="1">
      <c r="A33" s="132" t="s">
        <v>1875</v>
      </c>
      <c r="B33" s="133">
        <v>1</v>
      </c>
      <c r="C33" s="133"/>
      <c r="D33" s="132" t="s">
        <v>1876</v>
      </c>
      <c r="E33" s="132" t="s">
        <v>1870</v>
      </c>
      <c r="F33" s="91"/>
      <c r="G33" s="91"/>
      <c r="H33" s="91"/>
      <c r="I33" s="91"/>
      <c r="J33" s="91"/>
      <c r="K33" s="91"/>
      <c r="L33" s="91"/>
      <c r="M33" s="91"/>
      <c r="N33" s="91"/>
      <c r="O33" s="91"/>
      <c r="P33" s="91"/>
      <c r="Q33" s="91"/>
      <c r="R33" s="91"/>
      <c r="S33" s="91"/>
      <c r="T33" s="91"/>
      <c r="U33" s="91"/>
      <c r="V33" s="91"/>
      <c r="W33" s="91"/>
      <c r="X33" s="91"/>
      <c r="Y33" s="91"/>
      <c r="Z33" s="91"/>
    </row>
    <row r="34" spans="1:26" ht="11.25" customHeight="1">
      <c r="A34" s="132" t="s">
        <v>141</v>
      </c>
      <c r="B34" s="133">
        <v>2</v>
      </c>
      <c r="C34" s="133"/>
      <c r="D34" s="132" t="s">
        <v>118</v>
      </c>
      <c r="E34" s="138" t="s">
        <v>1873</v>
      </c>
      <c r="F34" s="91"/>
      <c r="G34" s="91"/>
      <c r="H34" s="91"/>
      <c r="I34" s="91"/>
      <c r="J34" s="91"/>
      <c r="K34" s="91"/>
      <c r="L34" s="91"/>
      <c r="M34" s="91"/>
      <c r="N34" s="91"/>
      <c r="O34" s="91"/>
      <c r="P34" s="91"/>
      <c r="Q34" s="91"/>
      <c r="R34" s="91"/>
      <c r="S34" s="91"/>
      <c r="T34" s="91"/>
      <c r="U34" s="91"/>
      <c r="V34" s="91"/>
      <c r="W34" s="91"/>
      <c r="X34" s="91"/>
      <c r="Y34" s="91"/>
      <c r="Z34" s="91"/>
    </row>
    <row r="35" spans="1:26" ht="11.25" customHeight="1">
      <c r="A35" s="132" t="s">
        <v>1877</v>
      </c>
      <c r="B35" s="133">
        <v>1</v>
      </c>
      <c r="C35" s="134"/>
      <c r="D35" s="132" t="s">
        <v>118</v>
      </c>
      <c r="E35" s="138" t="s">
        <v>1873</v>
      </c>
      <c r="F35" s="91"/>
      <c r="G35" s="91"/>
      <c r="H35" s="91"/>
      <c r="I35" s="91"/>
      <c r="J35" s="91"/>
      <c r="K35" s="91"/>
      <c r="L35" s="91"/>
      <c r="M35" s="91"/>
      <c r="N35" s="91"/>
      <c r="O35" s="91"/>
      <c r="P35" s="91"/>
      <c r="Q35" s="91"/>
      <c r="R35" s="91"/>
      <c r="S35" s="91"/>
      <c r="T35" s="91"/>
      <c r="U35" s="91"/>
      <c r="V35" s="91"/>
      <c r="W35" s="91"/>
      <c r="X35" s="91"/>
      <c r="Y35" s="91"/>
      <c r="Z35" s="91"/>
    </row>
    <row r="36" spans="1:26" ht="11.25" customHeight="1">
      <c r="A36" s="139"/>
      <c r="B36" s="139"/>
      <c r="C36" s="140"/>
      <c r="D36" s="140"/>
      <c r="E36" s="139"/>
      <c r="F36" s="91"/>
      <c r="G36" s="91"/>
      <c r="H36" s="91"/>
      <c r="I36" s="91"/>
      <c r="J36" s="91"/>
      <c r="K36" s="91"/>
      <c r="L36" s="91"/>
      <c r="M36" s="91"/>
      <c r="N36" s="91"/>
      <c r="O36" s="91"/>
      <c r="P36" s="91"/>
      <c r="Q36" s="91"/>
      <c r="R36" s="91"/>
      <c r="S36" s="91"/>
      <c r="T36" s="91"/>
      <c r="U36" s="91"/>
      <c r="V36" s="91"/>
      <c r="W36" s="91"/>
      <c r="X36" s="91"/>
      <c r="Y36" s="91"/>
      <c r="Z36" s="91"/>
    </row>
    <row r="37" spans="1:26" ht="11.25" customHeight="1">
      <c r="A37" s="213" t="s">
        <v>1878</v>
      </c>
      <c r="B37" s="214"/>
      <c r="C37" s="214"/>
      <c r="D37" s="210"/>
      <c r="E37" s="104"/>
      <c r="F37" s="91"/>
      <c r="G37" s="91"/>
      <c r="H37" s="91"/>
      <c r="I37" s="91"/>
      <c r="J37" s="91"/>
      <c r="K37" s="91"/>
      <c r="L37" s="91"/>
      <c r="M37" s="91"/>
      <c r="N37" s="91"/>
      <c r="O37" s="91"/>
      <c r="P37" s="91"/>
      <c r="Q37" s="91"/>
      <c r="R37" s="91"/>
      <c r="S37" s="91"/>
      <c r="T37" s="91"/>
      <c r="U37" s="91"/>
      <c r="V37" s="91"/>
      <c r="W37" s="91"/>
      <c r="X37" s="91"/>
      <c r="Y37" s="91"/>
      <c r="Z37" s="91"/>
    </row>
    <row r="38" spans="1:26" ht="11.25" customHeight="1">
      <c r="A38" s="119" t="s">
        <v>1861</v>
      </c>
      <c r="B38" s="120" t="s">
        <v>1862</v>
      </c>
      <c r="C38" s="120" t="s">
        <v>1856</v>
      </c>
      <c r="D38" s="121" t="s">
        <v>1879</v>
      </c>
      <c r="E38" s="122"/>
      <c r="F38" s="89"/>
      <c r="G38" s="89"/>
      <c r="H38" s="89"/>
      <c r="I38" s="89"/>
      <c r="J38" s="89"/>
      <c r="K38" s="89"/>
      <c r="L38" s="89"/>
      <c r="M38" s="89"/>
      <c r="N38" s="89"/>
      <c r="O38" s="89"/>
      <c r="P38" s="89"/>
      <c r="Q38" s="89"/>
      <c r="R38" s="89"/>
      <c r="S38" s="89"/>
      <c r="T38" s="89"/>
      <c r="U38" s="89"/>
      <c r="V38" s="89"/>
      <c r="W38" s="89"/>
      <c r="X38" s="89"/>
      <c r="Y38" s="89"/>
      <c r="Z38" s="89"/>
    </row>
    <row r="39" spans="1:26" ht="11.25" customHeight="1">
      <c r="A39" s="132" t="s">
        <v>1880</v>
      </c>
      <c r="B39" s="133">
        <v>2</v>
      </c>
      <c r="C39" s="134">
        <v>34800000</v>
      </c>
      <c r="D39" s="141" t="s">
        <v>63</v>
      </c>
      <c r="E39" s="142"/>
      <c r="F39" s="91"/>
      <c r="G39" s="91"/>
      <c r="H39" s="91"/>
      <c r="I39" s="91"/>
      <c r="J39" s="91"/>
      <c r="K39" s="91"/>
      <c r="L39" s="91"/>
      <c r="M39" s="91"/>
      <c r="N39" s="91"/>
      <c r="O39" s="91"/>
      <c r="P39" s="91"/>
      <c r="Q39" s="91"/>
      <c r="R39" s="91"/>
      <c r="S39" s="91"/>
      <c r="T39" s="91"/>
      <c r="U39" s="91"/>
      <c r="V39" s="91"/>
      <c r="W39" s="91"/>
      <c r="X39" s="91"/>
      <c r="Y39" s="91"/>
      <c r="Z39" s="91"/>
    </row>
    <row r="40" spans="1:26" ht="11.25" customHeight="1">
      <c r="A40" s="132" t="s">
        <v>1881</v>
      </c>
      <c r="B40" s="133">
        <v>1</v>
      </c>
      <c r="C40" s="133"/>
      <c r="D40" s="141" t="s">
        <v>625</v>
      </c>
      <c r="E40" s="142"/>
      <c r="F40" s="91"/>
      <c r="G40" s="91"/>
      <c r="H40" s="91"/>
      <c r="I40" s="91"/>
      <c r="J40" s="91"/>
      <c r="K40" s="91"/>
      <c r="L40" s="91"/>
      <c r="M40" s="91"/>
      <c r="N40" s="91"/>
      <c r="O40" s="91"/>
      <c r="P40" s="91"/>
      <c r="Q40" s="91"/>
      <c r="R40" s="91"/>
      <c r="S40" s="91"/>
      <c r="T40" s="91"/>
      <c r="U40" s="91"/>
      <c r="V40" s="91"/>
      <c r="W40" s="91"/>
      <c r="X40" s="91"/>
      <c r="Y40" s="91"/>
      <c r="Z40" s="91"/>
    </row>
    <row r="41" spans="1:26" ht="11.25" customHeight="1">
      <c r="A41" s="132" t="s">
        <v>1882</v>
      </c>
      <c r="B41" s="133">
        <v>1</v>
      </c>
      <c r="C41" s="133"/>
      <c r="D41" s="141" t="s">
        <v>118</v>
      </c>
      <c r="E41" s="142"/>
      <c r="F41" s="91"/>
      <c r="G41" s="91"/>
      <c r="H41" s="91"/>
      <c r="I41" s="91"/>
      <c r="J41" s="91"/>
      <c r="K41" s="91"/>
      <c r="L41" s="91"/>
      <c r="M41" s="91"/>
      <c r="N41" s="91"/>
      <c r="O41" s="91"/>
      <c r="P41" s="91"/>
      <c r="Q41" s="91"/>
      <c r="R41" s="91"/>
      <c r="S41" s="91"/>
      <c r="T41" s="91"/>
      <c r="U41" s="91"/>
      <c r="V41" s="91"/>
      <c r="W41" s="91"/>
      <c r="X41" s="91"/>
      <c r="Y41" s="91"/>
      <c r="Z41" s="91"/>
    </row>
    <row r="42" spans="1:26" ht="11.25" customHeight="1">
      <c r="A42" s="132" t="s">
        <v>57</v>
      </c>
      <c r="B42" s="133">
        <v>2</v>
      </c>
      <c r="C42" s="133"/>
      <c r="D42" s="141" t="s">
        <v>118</v>
      </c>
      <c r="E42" s="142"/>
      <c r="F42" s="91"/>
      <c r="G42" s="91"/>
      <c r="H42" s="91"/>
      <c r="I42" s="91"/>
      <c r="J42" s="91"/>
      <c r="K42" s="91"/>
      <c r="L42" s="91"/>
      <c r="M42" s="91"/>
      <c r="N42" s="91"/>
      <c r="O42" s="91"/>
      <c r="P42" s="91"/>
      <c r="Q42" s="91"/>
      <c r="R42" s="91"/>
      <c r="S42" s="91"/>
      <c r="T42" s="91"/>
      <c r="U42" s="91"/>
      <c r="V42" s="91"/>
      <c r="W42" s="91"/>
      <c r="X42" s="91"/>
      <c r="Y42" s="91"/>
      <c r="Z42" s="91"/>
    </row>
    <row r="43" spans="1:26" ht="11.25" customHeight="1">
      <c r="A43" s="132" t="s">
        <v>57</v>
      </c>
      <c r="B43" s="133">
        <v>1</v>
      </c>
      <c r="C43" s="133"/>
      <c r="D43" s="141" t="s">
        <v>118</v>
      </c>
      <c r="E43" s="142"/>
      <c r="F43" s="91"/>
      <c r="G43" s="91"/>
      <c r="H43" s="91"/>
      <c r="I43" s="91"/>
      <c r="J43" s="91"/>
      <c r="K43" s="91"/>
      <c r="L43" s="91"/>
      <c r="M43" s="91"/>
      <c r="N43" s="91"/>
      <c r="O43" s="91"/>
      <c r="P43" s="91"/>
      <c r="Q43" s="91"/>
      <c r="R43" s="91"/>
      <c r="S43" s="91"/>
      <c r="T43" s="91"/>
      <c r="U43" s="91"/>
      <c r="V43" s="91"/>
      <c r="W43" s="91"/>
      <c r="X43" s="91"/>
      <c r="Y43" s="91"/>
      <c r="Z43" s="91"/>
    </row>
    <row r="44" spans="1:26" ht="11.25" customHeight="1">
      <c r="A44" s="132" t="s">
        <v>1883</v>
      </c>
      <c r="B44" s="133">
        <v>1</v>
      </c>
      <c r="C44" s="133"/>
      <c r="D44" s="141" t="s">
        <v>118</v>
      </c>
      <c r="E44" s="142"/>
      <c r="F44" s="91"/>
      <c r="G44" s="91"/>
      <c r="H44" s="91"/>
      <c r="I44" s="91"/>
      <c r="J44" s="91"/>
      <c r="K44" s="91"/>
      <c r="L44" s="91"/>
      <c r="M44" s="91"/>
      <c r="N44" s="91"/>
      <c r="O44" s="91"/>
      <c r="P44" s="91"/>
      <c r="Q44" s="91"/>
      <c r="R44" s="91"/>
      <c r="S44" s="91"/>
      <c r="T44" s="91"/>
      <c r="U44" s="91"/>
      <c r="V44" s="91"/>
      <c r="W44" s="91"/>
      <c r="X44" s="91"/>
      <c r="Y44" s="91"/>
      <c r="Z44" s="91"/>
    </row>
    <row r="45" spans="1:26" ht="11.25" customHeight="1">
      <c r="A45" s="132" t="s">
        <v>1884</v>
      </c>
      <c r="B45" s="133">
        <v>1</v>
      </c>
      <c r="C45" s="133"/>
      <c r="D45" s="141" t="s">
        <v>118</v>
      </c>
      <c r="E45" s="142"/>
      <c r="F45" s="91"/>
      <c r="G45" s="91"/>
      <c r="H45" s="91"/>
      <c r="I45" s="91"/>
      <c r="J45" s="91"/>
      <c r="K45" s="91"/>
      <c r="L45" s="91"/>
      <c r="M45" s="91"/>
      <c r="N45" s="91"/>
      <c r="O45" s="91"/>
      <c r="P45" s="91"/>
      <c r="Q45" s="91"/>
      <c r="R45" s="91"/>
      <c r="S45" s="91"/>
      <c r="T45" s="91"/>
      <c r="U45" s="91"/>
      <c r="V45" s="91"/>
      <c r="W45" s="91"/>
      <c r="X45" s="91"/>
      <c r="Y45" s="91"/>
      <c r="Z45" s="91"/>
    </row>
    <row r="46" spans="1:26" ht="11.2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spans="1:26" ht="11.2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spans="1:26" ht="11.2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ht="11.25" customHeight="1">
      <c r="A49" s="143" t="s">
        <v>1885</v>
      </c>
      <c r="B49" s="144" t="s">
        <v>1886</v>
      </c>
      <c r="C49" s="145" t="s">
        <v>1887</v>
      </c>
      <c r="D49" s="146" t="s">
        <v>1888</v>
      </c>
      <c r="E49" s="147"/>
      <c r="F49" s="91"/>
      <c r="G49" s="91"/>
      <c r="H49" s="91"/>
      <c r="I49" s="91"/>
      <c r="J49" s="91"/>
      <c r="K49" s="91"/>
      <c r="L49" s="91"/>
      <c r="M49" s="91"/>
      <c r="N49" s="91"/>
      <c r="O49" s="91"/>
      <c r="P49" s="91"/>
      <c r="Q49" s="91"/>
      <c r="R49" s="91"/>
      <c r="S49" s="91"/>
      <c r="T49" s="91"/>
      <c r="U49" s="91"/>
      <c r="V49" s="91"/>
      <c r="W49" s="91"/>
      <c r="X49" s="91"/>
      <c r="Y49" s="91"/>
      <c r="Z49" s="91"/>
    </row>
    <row r="50" spans="1:26" ht="11.25" customHeight="1">
      <c r="A50" s="148" t="s">
        <v>249</v>
      </c>
      <c r="B50" s="149">
        <f t="shared" ref="B50:C50" si="0">+B51</f>
        <v>1</v>
      </c>
      <c r="C50" s="150">
        <f t="shared" si="0"/>
        <v>4</v>
      </c>
      <c r="D50" s="151"/>
      <c r="E50" s="91"/>
      <c r="F50" s="91"/>
      <c r="G50" s="91"/>
      <c r="H50" s="91"/>
      <c r="I50" s="91"/>
      <c r="J50" s="91"/>
      <c r="K50" s="91"/>
      <c r="L50" s="91"/>
      <c r="M50" s="91"/>
      <c r="N50" s="91"/>
      <c r="O50" s="91"/>
      <c r="P50" s="91"/>
      <c r="Q50" s="91"/>
      <c r="R50" s="91"/>
      <c r="S50" s="91"/>
      <c r="T50" s="91"/>
      <c r="U50" s="91"/>
      <c r="V50" s="91"/>
      <c r="W50" s="91"/>
      <c r="X50" s="91"/>
      <c r="Y50" s="91"/>
      <c r="Z50" s="91"/>
    </row>
    <row r="51" spans="1:26" ht="15" customHeight="1">
      <c r="A51" s="152" t="s">
        <v>1889</v>
      </c>
      <c r="B51" s="153">
        <f t="shared" ref="B51:C51" si="1">+B52</f>
        <v>1</v>
      </c>
      <c r="C51" s="154">
        <f t="shared" si="1"/>
        <v>4</v>
      </c>
      <c r="D51" s="221" t="s">
        <v>1890</v>
      </c>
      <c r="E51" s="155"/>
      <c r="F51" s="91"/>
      <c r="G51" s="91"/>
      <c r="H51" s="91"/>
      <c r="I51" s="91"/>
      <c r="J51" s="91"/>
      <c r="K51" s="91"/>
      <c r="L51" s="91"/>
      <c r="M51" s="91"/>
      <c r="N51" s="91"/>
      <c r="O51" s="91"/>
      <c r="P51" s="91"/>
      <c r="Q51" s="91"/>
      <c r="R51" s="91"/>
      <c r="S51" s="91"/>
      <c r="T51" s="91"/>
      <c r="U51" s="91"/>
      <c r="V51" s="91"/>
      <c r="W51" s="91"/>
      <c r="X51" s="91"/>
      <c r="Y51" s="91"/>
      <c r="Z51" s="91"/>
    </row>
    <row r="52" spans="1:26" ht="27" customHeight="1">
      <c r="A52" s="156">
        <v>2019</v>
      </c>
      <c r="B52" s="157">
        <v>1</v>
      </c>
      <c r="C52" s="158">
        <v>4</v>
      </c>
      <c r="D52" s="220"/>
      <c r="E52" s="155"/>
      <c r="F52" s="91"/>
      <c r="G52" s="91"/>
      <c r="H52" s="91"/>
      <c r="I52" s="91"/>
      <c r="J52" s="91"/>
      <c r="K52" s="91"/>
      <c r="L52" s="91"/>
      <c r="M52" s="91"/>
      <c r="N52" s="91"/>
      <c r="O52" s="91"/>
      <c r="P52" s="91"/>
      <c r="Q52" s="91"/>
      <c r="R52" s="91"/>
      <c r="S52" s="91"/>
      <c r="T52" s="91"/>
      <c r="U52" s="91"/>
      <c r="V52" s="91"/>
      <c r="W52" s="91"/>
      <c r="X52" s="91"/>
      <c r="Y52" s="91"/>
      <c r="Z52" s="91"/>
    </row>
    <row r="53" spans="1:26" ht="11.25" customHeight="1">
      <c r="A53" s="148" t="s">
        <v>298</v>
      </c>
      <c r="B53" s="149">
        <f t="shared" ref="B53:C53" si="2">+B54</f>
        <v>3</v>
      </c>
      <c r="C53" s="150">
        <f t="shared" si="2"/>
        <v>3</v>
      </c>
      <c r="D53" s="159"/>
      <c r="E53" s="103"/>
      <c r="F53" s="91"/>
      <c r="G53" s="91"/>
      <c r="H53" s="91"/>
      <c r="I53" s="91"/>
      <c r="J53" s="91"/>
      <c r="K53" s="91"/>
      <c r="L53" s="91"/>
      <c r="M53" s="91"/>
      <c r="N53" s="91"/>
      <c r="O53" s="91"/>
      <c r="P53" s="91"/>
      <c r="Q53" s="91"/>
      <c r="R53" s="91"/>
      <c r="S53" s="91"/>
      <c r="T53" s="91"/>
      <c r="U53" s="91"/>
      <c r="V53" s="91"/>
      <c r="W53" s="91"/>
      <c r="X53" s="91"/>
      <c r="Y53" s="91"/>
      <c r="Z53" s="91"/>
    </row>
    <row r="54" spans="1:26" ht="15" customHeight="1">
      <c r="A54" s="152" t="s">
        <v>1822</v>
      </c>
      <c r="B54" s="153">
        <f t="shared" ref="B54:C54" si="3">SUM(B55:B56)</f>
        <v>3</v>
      </c>
      <c r="C54" s="154">
        <f t="shared" si="3"/>
        <v>3</v>
      </c>
      <c r="D54" s="221" t="s">
        <v>1891</v>
      </c>
      <c r="E54" s="155"/>
      <c r="F54" s="91"/>
      <c r="G54" s="91"/>
      <c r="H54" s="91"/>
      <c r="I54" s="91"/>
      <c r="J54" s="91"/>
      <c r="K54" s="91"/>
      <c r="L54" s="91"/>
      <c r="M54" s="91"/>
      <c r="N54" s="91"/>
      <c r="O54" s="91"/>
      <c r="P54" s="91"/>
      <c r="Q54" s="91"/>
      <c r="R54" s="91"/>
      <c r="S54" s="91"/>
      <c r="T54" s="91"/>
      <c r="U54" s="91"/>
      <c r="V54" s="91"/>
      <c r="W54" s="91"/>
      <c r="X54" s="91"/>
      <c r="Y54" s="91"/>
      <c r="Z54" s="91"/>
    </row>
    <row r="55" spans="1:26" ht="36" customHeight="1">
      <c r="A55" s="156">
        <v>2018</v>
      </c>
      <c r="B55" s="157">
        <v>2</v>
      </c>
      <c r="C55" s="158">
        <v>2</v>
      </c>
      <c r="D55" s="219"/>
      <c r="E55" s="155"/>
      <c r="F55" s="91"/>
      <c r="G55" s="91"/>
      <c r="H55" s="91"/>
      <c r="I55" s="91"/>
      <c r="J55" s="91"/>
      <c r="K55" s="91"/>
      <c r="L55" s="91"/>
      <c r="M55" s="91"/>
      <c r="N55" s="91"/>
      <c r="O55" s="91"/>
      <c r="P55" s="91"/>
      <c r="Q55" s="91"/>
      <c r="R55" s="91"/>
      <c r="S55" s="91"/>
      <c r="T55" s="91"/>
      <c r="U55" s="91"/>
      <c r="V55" s="91"/>
      <c r="W55" s="91"/>
      <c r="X55" s="91"/>
      <c r="Y55" s="91"/>
      <c r="Z55" s="91"/>
    </row>
    <row r="56" spans="1:26" ht="11.25" customHeight="1">
      <c r="A56" s="156">
        <v>2019</v>
      </c>
      <c r="B56" s="157">
        <v>1</v>
      </c>
      <c r="C56" s="158">
        <v>1</v>
      </c>
      <c r="D56" s="220"/>
      <c r="E56" s="155"/>
      <c r="F56" s="91"/>
      <c r="G56" s="91"/>
      <c r="H56" s="91"/>
      <c r="I56" s="91"/>
      <c r="J56" s="91"/>
      <c r="K56" s="91"/>
      <c r="L56" s="91"/>
      <c r="M56" s="91"/>
      <c r="N56" s="91"/>
      <c r="O56" s="91"/>
      <c r="P56" s="91"/>
      <c r="Q56" s="91"/>
      <c r="R56" s="91"/>
      <c r="S56" s="91"/>
      <c r="T56" s="91"/>
      <c r="U56" s="91"/>
      <c r="V56" s="91"/>
      <c r="W56" s="91"/>
      <c r="X56" s="91"/>
      <c r="Y56" s="91"/>
      <c r="Z56" s="91"/>
    </row>
    <row r="57" spans="1:26" ht="11.25" customHeight="1">
      <c r="A57" s="148" t="s">
        <v>42</v>
      </c>
      <c r="B57" s="149">
        <f t="shared" ref="B57:C57" si="4">+B58+B60+B63+B65</f>
        <v>63</v>
      </c>
      <c r="C57" s="150">
        <f t="shared" si="4"/>
        <v>94</v>
      </c>
      <c r="D57" s="159"/>
      <c r="E57" s="103"/>
      <c r="F57" s="91"/>
      <c r="G57" s="91"/>
      <c r="H57" s="91"/>
      <c r="I57" s="91"/>
      <c r="J57" s="91"/>
      <c r="K57" s="91"/>
      <c r="L57" s="91"/>
      <c r="M57" s="91"/>
      <c r="N57" s="91"/>
      <c r="O57" s="91"/>
      <c r="P57" s="91"/>
      <c r="Q57" s="91"/>
      <c r="R57" s="91"/>
      <c r="S57" s="91"/>
      <c r="T57" s="91"/>
      <c r="U57" s="91"/>
      <c r="V57" s="91"/>
      <c r="W57" s="91"/>
      <c r="X57" s="91"/>
      <c r="Y57" s="91"/>
      <c r="Z57" s="91"/>
    </row>
    <row r="58" spans="1:26" ht="15" customHeight="1">
      <c r="A58" s="152" t="s">
        <v>1815</v>
      </c>
      <c r="B58" s="153">
        <f t="shared" ref="B58:C58" si="5">+B59</f>
        <v>8</v>
      </c>
      <c r="C58" s="154">
        <f t="shared" si="5"/>
        <v>13</v>
      </c>
      <c r="D58" s="221" t="s">
        <v>1892</v>
      </c>
      <c r="E58" s="155"/>
      <c r="F58" s="91"/>
      <c r="G58" s="91"/>
      <c r="H58" s="91"/>
      <c r="I58" s="91"/>
      <c r="J58" s="91"/>
      <c r="K58" s="91"/>
      <c r="L58" s="91"/>
      <c r="M58" s="91"/>
      <c r="N58" s="91"/>
      <c r="O58" s="91"/>
      <c r="P58" s="91"/>
      <c r="Q58" s="91"/>
      <c r="R58" s="91"/>
      <c r="S58" s="91"/>
      <c r="T58" s="91"/>
      <c r="U58" s="91"/>
      <c r="V58" s="91"/>
      <c r="W58" s="91"/>
      <c r="X58" s="91"/>
      <c r="Y58" s="91"/>
      <c r="Z58" s="91"/>
    </row>
    <row r="59" spans="1:26" ht="135.75" customHeight="1">
      <c r="A59" s="160">
        <v>2019</v>
      </c>
      <c r="B59" s="161">
        <v>8</v>
      </c>
      <c r="C59" s="162">
        <v>13</v>
      </c>
      <c r="D59" s="220"/>
      <c r="E59" s="155"/>
      <c r="F59" s="91"/>
      <c r="G59" s="91"/>
      <c r="H59" s="91"/>
      <c r="I59" s="91"/>
      <c r="J59" s="91"/>
      <c r="K59" s="91"/>
      <c r="L59" s="91"/>
      <c r="M59" s="91"/>
      <c r="N59" s="91"/>
      <c r="O59" s="91"/>
      <c r="P59" s="91"/>
      <c r="Q59" s="91"/>
      <c r="R59" s="91"/>
      <c r="S59" s="91"/>
      <c r="T59" s="91"/>
      <c r="U59" s="91"/>
      <c r="V59" s="91"/>
      <c r="W59" s="91"/>
      <c r="X59" s="91"/>
      <c r="Y59" s="91"/>
      <c r="Z59" s="91"/>
    </row>
    <row r="60" spans="1:26" ht="11.25" customHeight="1">
      <c r="A60" s="152" t="s">
        <v>43</v>
      </c>
      <c r="B60" s="153">
        <f t="shared" ref="B60:C60" si="6">SUM(B61:B62)</f>
        <v>40</v>
      </c>
      <c r="C60" s="154">
        <f t="shared" si="6"/>
        <v>65</v>
      </c>
      <c r="D60" s="222" t="s">
        <v>1893</v>
      </c>
      <c r="E60" s="163"/>
      <c r="F60" s="91"/>
      <c r="G60" s="91"/>
      <c r="H60" s="91"/>
      <c r="I60" s="91"/>
      <c r="J60" s="91"/>
      <c r="K60" s="91"/>
      <c r="L60" s="91"/>
      <c r="M60" s="91"/>
      <c r="N60" s="91"/>
      <c r="O60" s="91"/>
      <c r="P60" s="91"/>
      <c r="Q60" s="91"/>
      <c r="R60" s="91"/>
      <c r="S60" s="91"/>
      <c r="T60" s="91"/>
      <c r="U60" s="91"/>
      <c r="V60" s="91"/>
      <c r="W60" s="91"/>
      <c r="X60" s="91"/>
      <c r="Y60" s="91"/>
      <c r="Z60" s="91"/>
    </row>
    <row r="61" spans="1:26" ht="11.25" customHeight="1">
      <c r="A61" s="156">
        <v>2018</v>
      </c>
      <c r="B61" s="157">
        <v>24</v>
      </c>
      <c r="C61" s="158">
        <v>39</v>
      </c>
      <c r="D61" s="219"/>
      <c r="E61" s="163"/>
      <c r="F61" s="91"/>
      <c r="G61" s="91"/>
      <c r="H61" s="91"/>
      <c r="I61" s="91"/>
      <c r="J61" s="91"/>
      <c r="K61" s="91"/>
      <c r="L61" s="91"/>
      <c r="M61" s="91"/>
      <c r="N61" s="91"/>
      <c r="O61" s="91"/>
      <c r="P61" s="91"/>
      <c r="Q61" s="91"/>
      <c r="R61" s="91"/>
      <c r="S61" s="91"/>
      <c r="T61" s="91"/>
      <c r="U61" s="91"/>
      <c r="V61" s="91"/>
      <c r="W61" s="91"/>
      <c r="X61" s="91"/>
      <c r="Y61" s="91"/>
      <c r="Z61" s="91"/>
    </row>
    <row r="62" spans="1:26" ht="11.25" customHeight="1">
      <c r="A62" s="156">
        <v>2019</v>
      </c>
      <c r="B62" s="157">
        <v>16</v>
      </c>
      <c r="C62" s="158">
        <v>26</v>
      </c>
      <c r="D62" s="220"/>
      <c r="E62" s="163"/>
      <c r="F62" s="91"/>
      <c r="G62" s="91"/>
      <c r="H62" s="91"/>
      <c r="I62" s="91"/>
      <c r="J62" s="91"/>
      <c r="K62" s="91"/>
      <c r="L62" s="91"/>
      <c r="M62" s="91"/>
      <c r="N62" s="91"/>
      <c r="O62" s="91"/>
      <c r="P62" s="91"/>
      <c r="Q62" s="91"/>
      <c r="R62" s="91"/>
      <c r="S62" s="91"/>
      <c r="T62" s="91"/>
      <c r="U62" s="91"/>
      <c r="V62" s="91"/>
      <c r="W62" s="91"/>
      <c r="X62" s="91"/>
      <c r="Y62" s="91"/>
      <c r="Z62" s="91"/>
    </row>
    <row r="63" spans="1:26" ht="11.25" customHeight="1">
      <c r="A63" s="152" t="s">
        <v>371</v>
      </c>
      <c r="B63" s="153">
        <f t="shared" ref="B63:C63" si="7">+B64</f>
        <v>5</v>
      </c>
      <c r="C63" s="154">
        <f t="shared" si="7"/>
        <v>5</v>
      </c>
      <c r="D63" s="159"/>
      <c r="E63" s="103"/>
      <c r="F63" s="91"/>
      <c r="G63" s="91"/>
      <c r="H63" s="91"/>
      <c r="I63" s="91"/>
      <c r="J63" s="91"/>
      <c r="K63" s="91"/>
      <c r="L63" s="91"/>
      <c r="M63" s="91"/>
      <c r="N63" s="91"/>
      <c r="O63" s="91"/>
      <c r="P63" s="91"/>
      <c r="Q63" s="91"/>
      <c r="R63" s="91"/>
      <c r="S63" s="91"/>
      <c r="T63" s="91"/>
      <c r="U63" s="91"/>
      <c r="V63" s="91"/>
      <c r="W63" s="91"/>
      <c r="X63" s="91"/>
      <c r="Y63" s="91"/>
      <c r="Z63" s="91"/>
    </row>
    <row r="64" spans="1:26" ht="88.5" customHeight="1">
      <c r="A64" s="160">
        <v>2019</v>
      </c>
      <c r="B64" s="161">
        <v>5</v>
      </c>
      <c r="C64" s="162">
        <v>5</v>
      </c>
      <c r="D64" s="164" t="s">
        <v>1894</v>
      </c>
      <c r="E64" s="165"/>
      <c r="F64" s="91"/>
      <c r="G64" s="91"/>
      <c r="H64" s="91"/>
      <c r="I64" s="91"/>
      <c r="J64" s="91"/>
      <c r="K64" s="91"/>
      <c r="L64" s="91"/>
      <c r="M64" s="91"/>
      <c r="N64" s="91"/>
      <c r="O64" s="91"/>
      <c r="P64" s="91"/>
      <c r="Q64" s="91"/>
      <c r="R64" s="91"/>
      <c r="S64" s="91"/>
      <c r="T64" s="91"/>
      <c r="U64" s="91"/>
      <c r="V64" s="91"/>
      <c r="W64" s="91"/>
      <c r="X64" s="91"/>
      <c r="Y64" s="91"/>
      <c r="Z64" s="91"/>
    </row>
    <row r="65" spans="1:26" ht="11.25" customHeight="1">
      <c r="A65" s="152" t="s">
        <v>1895</v>
      </c>
      <c r="B65" s="153">
        <f t="shared" ref="B65:C65" si="8">SUM(B66:B67)</f>
        <v>10</v>
      </c>
      <c r="C65" s="154">
        <f t="shared" si="8"/>
        <v>11</v>
      </c>
      <c r="D65" s="151"/>
      <c r="E65" s="91"/>
      <c r="F65" s="91"/>
      <c r="G65" s="91"/>
      <c r="H65" s="91"/>
      <c r="I65" s="91"/>
      <c r="J65" s="91"/>
      <c r="K65" s="91"/>
      <c r="L65" s="91"/>
      <c r="M65" s="91"/>
      <c r="N65" s="91"/>
      <c r="O65" s="91"/>
      <c r="P65" s="91"/>
      <c r="Q65" s="91"/>
      <c r="R65" s="91"/>
      <c r="S65" s="91"/>
      <c r="T65" s="91"/>
      <c r="U65" s="91"/>
      <c r="V65" s="91"/>
      <c r="W65" s="91"/>
      <c r="X65" s="91"/>
      <c r="Y65" s="91"/>
      <c r="Z65" s="91"/>
    </row>
    <row r="66" spans="1:26" ht="11.25" customHeight="1">
      <c r="A66" s="156">
        <v>2018</v>
      </c>
      <c r="B66" s="157">
        <v>7</v>
      </c>
      <c r="C66" s="158">
        <v>8</v>
      </c>
      <c r="D66" s="166" t="s">
        <v>1896</v>
      </c>
      <c r="E66" s="167"/>
      <c r="F66" s="91"/>
      <c r="G66" s="91"/>
      <c r="H66" s="91"/>
      <c r="I66" s="91"/>
      <c r="J66" s="91"/>
      <c r="K66" s="91"/>
      <c r="L66" s="91"/>
      <c r="M66" s="91"/>
      <c r="N66" s="91"/>
      <c r="O66" s="91"/>
      <c r="P66" s="91"/>
      <c r="Q66" s="91"/>
      <c r="R66" s="91"/>
      <c r="S66" s="91"/>
      <c r="T66" s="91"/>
      <c r="U66" s="91"/>
      <c r="V66" s="91"/>
      <c r="W66" s="91"/>
      <c r="X66" s="91"/>
      <c r="Y66" s="91"/>
      <c r="Z66" s="91"/>
    </row>
    <row r="67" spans="1:26" ht="11.25" customHeight="1">
      <c r="A67" s="156">
        <v>2019</v>
      </c>
      <c r="B67" s="157">
        <v>3</v>
      </c>
      <c r="C67" s="158">
        <v>3</v>
      </c>
      <c r="D67" s="151"/>
      <c r="E67" s="91"/>
      <c r="F67" s="91"/>
      <c r="G67" s="91"/>
      <c r="H67" s="91"/>
      <c r="I67" s="91"/>
      <c r="J67" s="91"/>
      <c r="K67" s="91"/>
      <c r="L67" s="91"/>
      <c r="M67" s="91"/>
      <c r="N67" s="91"/>
      <c r="O67" s="91"/>
      <c r="P67" s="91"/>
      <c r="Q67" s="91"/>
      <c r="R67" s="91"/>
      <c r="S67" s="91"/>
      <c r="T67" s="91"/>
      <c r="U67" s="91"/>
      <c r="V67" s="91"/>
      <c r="W67" s="91"/>
      <c r="X67" s="91"/>
      <c r="Y67" s="91"/>
      <c r="Z67" s="91"/>
    </row>
    <row r="68" spans="1:26" ht="11.25" customHeight="1">
      <c r="A68" s="168" t="s">
        <v>1843</v>
      </c>
      <c r="B68" s="169">
        <f t="shared" ref="B68:C68" si="9">+B50+B53+B57</f>
        <v>67</v>
      </c>
      <c r="C68" s="170">
        <f t="shared" si="9"/>
        <v>101</v>
      </c>
      <c r="D68" s="151"/>
      <c r="E68" s="91"/>
      <c r="F68" s="91"/>
      <c r="G68" s="91"/>
      <c r="H68" s="91"/>
      <c r="I68" s="91"/>
      <c r="J68" s="91"/>
      <c r="K68" s="91"/>
      <c r="L68" s="91"/>
      <c r="M68" s="91"/>
      <c r="N68" s="91"/>
      <c r="O68" s="91"/>
      <c r="P68" s="91"/>
      <c r="Q68" s="91"/>
      <c r="R68" s="91"/>
      <c r="S68" s="91"/>
      <c r="T68" s="91"/>
      <c r="U68" s="91"/>
      <c r="V68" s="91"/>
      <c r="W68" s="91"/>
      <c r="X68" s="91"/>
      <c r="Y68" s="91"/>
      <c r="Z68" s="91"/>
    </row>
    <row r="69" spans="1:26" ht="11.25" customHeight="1">
      <c r="A69" s="171" t="s">
        <v>43</v>
      </c>
      <c r="B69" s="151"/>
      <c r="C69" s="151"/>
      <c r="D69" s="151"/>
      <c r="E69" s="91"/>
      <c r="F69" s="91"/>
      <c r="G69" s="91"/>
      <c r="H69" s="91"/>
      <c r="I69" s="91"/>
      <c r="J69" s="91"/>
      <c r="K69" s="91"/>
      <c r="L69" s="91"/>
      <c r="M69" s="91"/>
      <c r="N69" s="91"/>
      <c r="O69" s="91"/>
      <c r="P69" s="91"/>
      <c r="Q69" s="91"/>
      <c r="R69" s="91"/>
      <c r="S69" s="91"/>
      <c r="T69" s="91"/>
      <c r="U69" s="91"/>
      <c r="V69" s="91"/>
      <c r="W69" s="91"/>
      <c r="X69" s="91"/>
      <c r="Y69" s="91"/>
      <c r="Z69" s="91"/>
    </row>
    <row r="70" spans="1:26" ht="33.75" customHeight="1">
      <c r="A70" s="223" t="s">
        <v>1897</v>
      </c>
      <c r="B70" s="216"/>
      <c r="C70" s="216"/>
      <c r="D70" s="217"/>
      <c r="E70" s="172"/>
      <c r="F70" s="91"/>
      <c r="G70" s="91"/>
      <c r="H70" s="91"/>
      <c r="I70" s="91"/>
      <c r="J70" s="91"/>
      <c r="K70" s="91"/>
      <c r="L70" s="91"/>
      <c r="M70" s="91"/>
      <c r="N70" s="91"/>
      <c r="O70" s="91"/>
      <c r="P70" s="91"/>
      <c r="Q70" s="91"/>
      <c r="R70" s="91"/>
      <c r="S70" s="91"/>
      <c r="T70" s="91"/>
      <c r="U70" s="91"/>
      <c r="V70" s="91"/>
      <c r="W70" s="91"/>
      <c r="X70" s="91"/>
      <c r="Y70" s="91"/>
      <c r="Z70" s="91"/>
    </row>
    <row r="71" spans="1:26" ht="20.25" customHeight="1">
      <c r="A71" s="223" t="s">
        <v>1898</v>
      </c>
      <c r="B71" s="216"/>
      <c r="C71" s="216"/>
      <c r="D71" s="217"/>
      <c r="E71" s="172"/>
      <c r="F71" s="91"/>
      <c r="G71" s="91"/>
      <c r="H71" s="91"/>
      <c r="I71" s="91"/>
      <c r="J71" s="91"/>
      <c r="K71" s="91"/>
      <c r="L71" s="91"/>
      <c r="M71" s="91"/>
      <c r="N71" s="91"/>
      <c r="O71" s="91"/>
      <c r="P71" s="91"/>
      <c r="Q71" s="91"/>
      <c r="R71" s="91"/>
      <c r="S71" s="91"/>
      <c r="T71" s="91"/>
      <c r="U71" s="91"/>
      <c r="V71" s="91"/>
      <c r="W71" s="91"/>
      <c r="X71" s="91"/>
      <c r="Y71" s="91"/>
      <c r="Z71" s="91"/>
    </row>
    <row r="72" spans="1:26" ht="18" customHeight="1">
      <c r="A72" s="223" t="s">
        <v>1899</v>
      </c>
      <c r="B72" s="216"/>
      <c r="C72" s="216"/>
      <c r="D72" s="217"/>
      <c r="E72" s="172"/>
      <c r="F72" s="91"/>
      <c r="G72" s="91"/>
      <c r="H72" s="91"/>
      <c r="I72" s="91"/>
      <c r="J72" s="91"/>
      <c r="K72" s="91"/>
      <c r="L72" s="91"/>
      <c r="M72" s="91"/>
      <c r="N72" s="91"/>
      <c r="O72" s="91"/>
      <c r="P72" s="91"/>
      <c r="Q72" s="91"/>
      <c r="R72" s="91"/>
      <c r="S72" s="91"/>
      <c r="T72" s="91"/>
      <c r="U72" s="91"/>
      <c r="V72" s="91"/>
      <c r="W72" s="91"/>
      <c r="X72" s="91"/>
      <c r="Y72" s="91"/>
      <c r="Z72" s="91"/>
    </row>
    <row r="73" spans="1:26" ht="16.5" customHeight="1">
      <c r="A73" s="223" t="s">
        <v>1900</v>
      </c>
      <c r="B73" s="216"/>
      <c r="C73" s="216"/>
      <c r="D73" s="217"/>
      <c r="E73" s="172"/>
      <c r="F73" s="91"/>
      <c r="G73" s="91"/>
      <c r="H73" s="91"/>
      <c r="I73" s="91"/>
      <c r="J73" s="91"/>
      <c r="K73" s="91"/>
      <c r="L73" s="91"/>
      <c r="M73" s="91"/>
      <c r="N73" s="91"/>
      <c r="O73" s="91"/>
      <c r="P73" s="91"/>
      <c r="Q73" s="91"/>
      <c r="R73" s="91"/>
      <c r="S73" s="91"/>
      <c r="T73" s="91"/>
      <c r="U73" s="91"/>
      <c r="V73" s="91"/>
      <c r="W73" s="91"/>
      <c r="X73" s="91"/>
      <c r="Y73" s="91"/>
      <c r="Z73" s="91"/>
    </row>
    <row r="74" spans="1:26" ht="20.25" customHeight="1">
      <c r="A74" s="223" t="s">
        <v>1901</v>
      </c>
      <c r="B74" s="216"/>
      <c r="C74" s="216"/>
      <c r="D74" s="217"/>
      <c r="E74" s="172"/>
      <c r="F74" s="91"/>
      <c r="G74" s="91"/>
      <c r="H74" s="91"/>
      <c r="I74" s="91"/>
      <c r="J74" s="91"/>
      <c r="K74" s="91"/>
      <c r="L74" s="91"/>
      <c r="M74" s="91"/>
      <c r="N74" s="91"/>
      <c r="O74" s="91"/>
      <c r="P74" s="91"/>
      <c r="Q74" s="91"/>
      <c r="R74" s="91"/>
      <c r="S74" s="91"/>
      <c r="T74" s="91"/>
      <c r="U74" s="91"/>
      <c r="V74" s="91"/>
      <c r="W74" s="91"/>
      <c r="X74" s="91"/>
      <c r="Y74" s="91"/>
      <c r="Z74" s="91"/>
    </row>
    <row r="75" spans="1:26" ht="20.25" customHeight="1">
      <c r="A75" s="223" t="s">
        <v>1902</v>
      </c>
      <c r="B75" s="216"/>
      <c r="C75" s="216"/>
      <c r="D75" s="217"/>
      <c r="E75" s="172"/>
      <c r="F75" s="91"/>
      <c r="G75" s="91"/>
      <c r="H75" s="91"/>
      <c r="I75" s="91"/>
      <c r="J75" s="91"/>
      <c r="K75" s="91"/>
      <c r="L75" s="91"/>
      <c r="M75" s="91"/>
      <c r="N75" s="91"/>
      <c r="O75" s="91"/>
      <c r="P75" s="91"/>
      <c r="Q75" s="91"/>
      <c r="R75" s="91"/>
      <c r="S75" s="91"/>
      <c r="T75" s="91"/>
      <c r="U75" s="91"/>
      <c r="V75" s="91"/>
      <c r="W75" s="91"/>
      <c r="X75" s="91"/>
      <c r="Y75" s="91"/>
      <c r="Z75" s="91"/>
    </row>
    <row r="76" spans="1:26" ht="16.5" customHeight="1">
      <c r="A76" s="223" t="s">
        <v>1903</v>
      </c>
      <c r="B76" s="216"/>
      <c r="C76" s="216"/>
      <c r="D76" s="217"/>
      <c r="E76" s="172"/>
      <c r="F76" s="91"/>
      <c r="G76" s="91"/>
      <c r="H76" s="91"/>
      <c r="I76" s="91"/>
      <c r="J76" s="91"/>
      <c r="K76" s="91"/>
      <c r="L76" s="91"/>
      <c r="M76" s="91"/>
      <c r="N76" s="91"/>
      <c r="O76" s="91"/>
      <c r="P76" s="91"/>
      <c r="Q76" s="91"/>
      <c r="R76" s="91"/>
      <c r="S76" s="91"/>
      <c r="T76" s="91"/>
      <c r="U76" s="91"/>
      <c r="V76" s="91"/>
      <c r="W76" s="91"/>
      <c r="X76" s="91"/>
      <c r="Y76" s="91"/>
      <c r="Z76" s="91"/>
    </row>
    <row r="77" spans="1:26" ht="18" customHeight="1">
      <c r="A77" s="223" t="s">
        <v>1904</v>
      </c>
      <c r="B77" s="216"/>
      <c r="C77" s="216"/>
      <c r="D77" s="217"/>
      <c r="E77" s="172"/>
      <c r="F77" s="91"/>
      <c r="G77" s="91"/>
      <c r="H77" s="91"/>
      <c r="I77" s="91"/>
      <c r="J77" s="91"/>
      <c r="K77" s="91"/>
      <c r="L77" s="91"/>
      <c r="M77" s="91"/>
      <c r="N77" s="91"/>
      <c r="O77" s="91"/>
      <c r="P77" s="91"/>
      <c r="Q77" s="91"/>
      <c r="R77" s="91"/>
      <c r="S77" s="91"/>
      <c r="T77" s="91"/>
      <c r="U77" s="91"/>
      <c r="V77" s="91"/>
      <c r="W77" s="91"/>
      <c r="X77" s="91"/>
      <c r="Y77" s="91"/>
      <c r="Z77" s="91"/>
    </row>
    <row r="78" spans="1:26" ht="17.25" customHeight="1">
      <c r="A78" s="223" t="s">
        <v>1905</v>
      </c>
      <c r="B78" s="216"/>
      <c r="C78" s="216"/>
      <c r="D78" s="217"/>
      <c r="E78" s="172"/>
      <c r="F78" s="91"/>
      <c r="G78" s="91"/>
      <c r="H78" s="91"/>
      <c r="I78" s="91"/>
      <c r="J78" s="91"/>
      <c r="K78" s="91"/>
      <c r="L78" s="91"/>
      <c r="M78" s="91"/>
      <c r="N78" s="91"/>
      <c r="O78" s="91"/>
      <c r="P78" s="91"/>
      <c r="Q78" s="91"/>
      <c r="R78" s="91"/>
      <c r="S78" s="91"/>
      <c r="T78" s="91"/>
      <c r="U78" s="91"/>
      <c r="V78" s="91"/>
      <c r="W78" s="91"/>
      <c r="X78" s="91"/>
      <c r="Y78" s="91"/>
      <c r="Z78" s="91"/>
    </row>
    <row r="79" spans="1:26" ht="15" customHeight="1">
      <c r="A79" s="223" t="s">
        <v>1906</v>
      </c>
      <c r="B79" s="216"/>
      <c r="C79" s="216"/>
      <c r="D79" s="217"/>
      <c r="E79" s="172"/>
      <c r="F79" s="91"/>
      <c r="G79" s="91"/>
      <c r="H79" s="91"/>
      <c r="I79" s="91"/>
      <c r="J79" s="91"/>
      <c r="K79" s="91"/>
      <c r="L79" s="91"/>
      <c r="M79" s="91"/>
      <c r="N79" s="91"/>
      <c r="O79" s="91"/>
      <c r="P79" s="91"/>
      <c r="Q79" s="91"/>
      <c r="R79" s="91"/>
      <c r="S79" s="91"/>
      <c r="T79" s="91"/>
      <c r="U79" s="91"/>
      <c r="V79" s="91"/>
      <c r="W79" s="91"/>
      <c r="X79" s="91"/>
      <c r="Y79" s="91"/>
      <c r="Z79" s="91"/>
    </row>
    <row r="80" spans="1:26" ht="14.25" customHeight="1">
      <c r="A80" s="223" t="s">
        <v>1907</v>
      </c>
      <c r="B80" s="216"/>
      <c r="C80" s="216"/>
      <c r="D80" s="217"/>
      <c r="E80" s="172"/>
      <c r="F80" s="91"/>
      <c r="G80" s="91"/>
      <c r="H80" s="91"/>
      <c r="I80" s="91"/>
      <c r="J80" s="91"/>
      <c r="K80" s="91"/>
      <c r="L80" s="91"/>
      <c r="M80" s="91"/>
      <c r="N80" s="91"/>
      <c r="O80" s="91"/>
      <c r="P80" s="91"/>
      <c r="Q80" s="91"/>
      <c r="R80" s="91"/>
      <c r="S80" s="91"/>
      <c r="T80" s="91"/>
      <c r="U80" s="91"/>
      <c r="V80" s="91"/>
      <c r="W80" s="91"/>
      <c r="X80" s="91"/>
      <c r="Y80" s="91"/>
      <c r="Z80" s="91"/>
    </row>
    <row r="81" spans="1:26" ht="26.25" customHeight="1">
      <c r="A81" s="223" t="s">
        <v>1908</v>
      </c>
      <c r="B81" s="216"/>
      <c r="C81" s="216"/>
      <c r="D81" s="217"/>
      <c r="E81" s="172"/>
      <c r="F81" s="91"/>
      <c r="G81" s="91"/>
      <c r="H81" s="91"/>
      <c r="I81" s="91"/>
      <c r="J81" s="91"/>
      <c r="K81" s="91"/>
      <c r="L81" s="91"/>
      <c r="M81" s="91"/>
      <c r="N81" s="91"/>
      <c r="O81" s="91"/>
      <c r="P81" s="91"/>
      <c r="Q81" s="91"/>
      <c r="R81" s="91"/>
      <c r="S81" s="91"/>
      <c r="T81" s="91"/>
      <c r="U81" s="91"/>
      <c r="V81" s="91"/>
      <c r="W81" s="91"/>
      <c r="X81" s="91"/>
      <c r="Y81" s="91"/>
      <c r="Z81" s="91"/>
    </row>
    <row r="82" spans="1:26" ht="13.5" customHeight="1">
      <c r="A82" s="223" t="s">
        <v>1909</v>
      </c>
      <c r="B82" s="216"/>
      <c r="C82" s="216"/>
      <c r="D82" s="217"/>
      <c r="E82" s="172"/>
      <c r="F82" s="91"/>
      <c r="G82" s="91"/>
      <c r="H82" s="91"/>
      <c r="I82" s="91"/>
      <c r="J82" s="91"/>
      <c r="K82" s="91"/>
      <c r="L82" s="91"/>
      <c r="M82" s="91"/>
      <c r="N82" s="91"/>
      <c r="O82" s="91"/>
      <c r="P82" s="91"/>
      <c r="Q82" s="91"/>
      <c r="R82" s="91"/>
      <c r="S82" s="91"/>
      <c r="T82" s="91"/>
      <c r="U82" s="91"/>
      <c r="V82" s="91"/>
      <c r="W82" s="91"/>
      <c r="X82" s="91"/>
      <c r="Y82" s="91"/>
      <c r="Z82" s="91"/>
    </row>
    <row r="83" spans="1:26" ht="13.5" customHeight="1">
      <c r="A83" s="223" t="s">
        <v>1910</v>
      </c>
      <c r="B83" s="216"/>
      <c r="C83" s="216"/>
      <c r="D83" s="217"/>
      <c r="E83" s="172"/>
      <c r="F83" s="91"/>
      <c r="G83" s="91"/>
      <c r="H83" s="91"/>
      <c r="I83" s="91"/>
      <c r="J83" s="91"/>
      <c r="K83" s="91"/>
      <c r="L83" s="91"/>
      <c r="M83" s="91"/>
      <c r="N83" s="91"/>
      <c r="O83" s="91"/>
      <c r="P83" s="91"/>
      <c r="Q83" s="91"/>
      <c r="R83" s="91"/>
      <c r="S83" s="91"/>
      <c r="T83" s="91"/>
      <c r="U83" s="91"/>
      <c r="V83" s="91"/>
      <c r="W83" s="91"/>
      <c r="X83" s="91"/>
      <c r="Y83" s="91"/>
      <c r="Z83" s="91"/>
    </row>
    <row r="84" spans="1:26" ht="35.25" customHeight="1">
      <c r="A84" s="223" t="s">
        <v>1911</v>
      </c>
      <c r="B84" s="216"/>
      <c r="C84" s="216"/>
      <c r="D84" s="217"/>
      <c r="E84" s="172"/>
      <c r="F84" s="91"/>
      <c r="G84" s="91"/>
      <c r="H84" s="91"/>
      <c r="I84" s="91"/>
      <c r="J84" s="91"/>
      <c r="K84" s="91"/>
      <c r="L84" s="91"/>
      <c r="M84" s="91"/>
      <c r="N84" s="91"/>
      <c r="O84" s="91"/>
      <c r="P84" s="91"/>
      <c r="Q84" s="91"/>
      <c r="R84" s="91"/>
      <c r="S84" s="91"/>
      <c r="T84" s="91"/>
      <c r="U84" s="91"/>
      <c r="V84" s="91"/>
      <c r="W84" s="91"/>
      <c r="X84" s="91"/>
      <c r="Y84" s="91"/>
      <c r="Z84" s="91"/>
    </row>
    <row r="85" spans="1:26" ht="39.75" customHeight="1">
      <c r="A85" s="223" t="s">
        <v>1912</v>
      </c>
      <c r="B85" s="216"/>
      <c r="C85" s="216"/>
      <c r="D85" s="217"/>
      <c r="E85" s="172"/>
      <c r="F85" s="91"/>
      <c r="G85" s="91"/>
      <c r="H85" s="91"/>
      <c r="I85" s="91"/>
      <c r="J85" s="91"/>
      <c r="K85" s="91"/>
      <c r="L85" s="91"/>
      <c r="M85" s="91"/>
      <c r="N85" s="91"/>
      <c r="O85" s="91"/>
      <c r="P85" s="91"/>
      <c r="Q85" s="91"/>
      <c r="R85" s="91"/>
      <c r="S85" s="91"/>
      <c r="T85" s="91"/>
      <c r="U85" s="91"/>
      <c r="V85" s="91"/>
      <c r="W85" s="91"/>
      <c r="X85" s="91"/>
      <c r="Y85" s="91"/>
      <c r="Z85" s="91"/>
    </row>
    <row r="86" spans="1:26" ht="15" customHeight="1">
      <c r="A86" s="223" t="s">
        <v>1913</v>
      </c>
      <c r="B86" s="216"/>
      <c r="C86" s="216"/>
      <c r="D86" s="217"/>
      <c r="E86" s="172"/>
      <c r="F86" s="91"/>
      <c r="G86" s="91"/>
      <c r="H86" s="91"/>
      <c r="I86" s="91"/>
      <c r="J86" s="91"/>
      <c r="K86" s="91"/>
      <c r="L86" s="91"/>
      <c r="M86" s="91"/>
      <c r="N86" s="91"/>
      <c r="O86" s="91"/>
      <c r="P86" s="91"/>
      <c r="Q86" s="91"/>
      <c r="R86" s="91"/>
      <c r="S86" s="91"/>
      <c r="T86" s="91"/>
      <c r="U86" s="91"/>
      <c r="V86" s="91"/>
      <c r="W86" s="91"/>
      <c r="X86" s="91"/>
      <c r="Y86" s="91"/>
      <c r="Z86" s="91"/>
    </row>
    <row r="87" spans="1:26" ht="24.75" customHeight="1">
      <c r="A87" s="223" t="s">
        <v>1914</v>
      </c>
      <c r="B87" s="216"/>
      <c r="C87" s="216"/>
      <c r="D87" s="217"/>
      <c r="E87" s="172"/>
      <c r="F87" s="91"/>
      <c r="G87" s="91"/>
      <c r="H87" s="91"/>
      <c r="I87" s="91"/>
      <c r="J87" s="91"/>
      <c r="K87" s="91"/>
      <c r="L87" s="91"/>
      <c r="M87" s="91"/>
      <c r="N87" s="91"/>
      <c r="O87" s="91"/>
      <c r="P87" s="91"/>
      <c r="Q87" s="91"/>
      <c r="R87" s="91"/>
      <c r="S87" s="91"/>
      <c r="T87" s="91"/>
      <c r="U87" s="91"/>
      <c r="V87" s="91"/>
      <c r="W87" s="91"/>
      <c r="X87" s="91"/>
      <c r="Y87" s="91"/>
      <c r="Z87" s="91"/>
    </row>
    <row r="88" spans="1:26" ht="44.25" customHeight="1">
      <c r="A88" s="223" t="s">
        <v>1915</v>
      </c>
      <c r="B88" s="216"/>
      <c r="C88" s="216"/>
      <c r="D88" s="217"/>
      <c r="E88" s="172"/>
      <c r="F88" s="91"/>
      <c r="G88" s="91"/>
      <c r="H88" s="91"/>
      <c r="I88" s="91"/>
      <c r="J88" s="91"/>
      <c r="K88" s="91"/>
      <c r="L88" s="91"/>
      <c r="M88" s="91"/>
      <c r="N88" s="91"/>
      <c r="O88" s="91"/>
      <c r="P88" s="91"/>
      <c r="Q88" s="91"/>
      <c r="R88" s="91"/>
      <c r="S88" s="91"/>
      <c r="T88" s="91"/>
      <c r="U88" s="91"/>
      <c r="V88" s="91"/>
      <c r="W88" s="91"/>
      <c r="X88" s="91"/>
      <c r="Y88" s="91"/>
      <c r="Z88" s="91"/>
    </row>
    <row r="89" spans="1:26" ht="11.25" customHeight="1">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spans="1:26" ht="11.25"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spans="1:26" ht="11.2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spans="1:26" ht="11.25" customHeight="1">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1.2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spans="1:26" ht="11.25"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1.25"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spans="1:26" ht="11.25"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spans="1:26" ht="11.25" customHeight="1">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spans="1:26" ht="11.2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spans="1:26" ht="11.25"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spans="1:26" ht="11.25" customHeight="1">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spans="1:26" ht="11.2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spans="1:26" ht="11.2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spans="1:26" ht="11.25" customHeight="1">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spans="1:26" ht="11.25" customHeight="1">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spans="1:26" ht="11.25" customHeight="1">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spans="1:26" ht="11.25"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spans="1:26" ht="11.25"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spans="1:26" ht="11.25"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spans="1:26" ht="11.25"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spans="1:26" ht="11.25"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spans="1:26" ht="11.25"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spans="1:26" ht="11.25" customHeight="1">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spans="1:26" ht="11.25" customHeight="1">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spans="1:26" ht="11.25" customHeight="1">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spans="1:26" ht="11.25" customHeight="1">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spans="1:26" ht="11.25" customHeight="1">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spans="1:26" ht="11.2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spans="1:26" ht="11.2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spans="1:26" ht="11.2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spans="1:26" ht="11.2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spans="1:26" ht="11.2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spans="1:26" ht="11.2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spans="1:26" ht="11.2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spans="1:26" ht="11.2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spans="1:26" ht="11.2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spans="1:26" ht="11.2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spans="1:26" ht="11.2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spans="1:26" ht="11.2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spans="1:26" ht="11.2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spans="1:26" ht="11.2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spans="1:26" ht="11.2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spans="1:26" ht="11.2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spans="1:26" ht="11.2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spans="1:26" ht="11.2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spans="1:26" ht="11.2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spans="1:26" ht="11.2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spans="1:26" ht="11.2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spans="1:26" ht="11.2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spans="1:26" ht="11.2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spans="1:26" ht="11.2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spans="1:26" ht="11.2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spans="1:26" ht="11.2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spans="1:26" ht="11.25" customHeight="1">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spans="1:26" ht="11.25" customHeight="1">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spans="1:26" ht="11.25" customHeight="1">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spans="1:26" ht="11.25" customHeight="1">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spans="1:26" ht="11.25" customHeight="1">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spans="1:26" ht="11.25" customHeight="1">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spans="1:26" ht="11.25" customHeigh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spans="1:26" ht="11.25" customHeight="1">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spans="1:26" ht="11.25" customHeight="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spans="1:26" ht="11.25" customHeight="1">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spans="1:26" ht="11.25" customHeight="1">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spans="1:26" ht="11.25" customHeight="1">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spans="1:26" ht="11.25" customHeight="1">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spans="1:26" ht="11.25" customHeight="1">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spans="1:26" ht="11.25" customHeight="1">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spans="1:26" ht="11.25" customHeight="1">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spans="1:26" ht="11.25" customHeight="1">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spans="1:26" ht="11.25" customHeight="1">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spans="1:26" ht="11.2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spans="1:26" ht="11.25" customHeight="1">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spans="1:26" ht="11.25" customHeight="1">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spans="1:26" ht="11.25" customHeight="1">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spans="1:26" ht="11.25" customHeight="1">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spans="1:26" ht="11.25" customHeight="1">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spans="1:26" ht="11.25" customHeight="1">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spans="1:26" ht="11.25" customHeight="1">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spans="1:26" ht="11.25" customHeight="1">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spans="1:26" ht="11.25" customHeight="1">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spans="1:26" ht="11.25" customHeight="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spans="1:26" ht="11.25" customHeight="1">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spans="1:26" ht="11.2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spans="1:26" ht="11.25" customHeight="1">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spans="1:26" ht="11.25" customHeight="1">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spans="1:26" ht="11.25" customHeight="1">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spans="1:26" ht="11.25" customHeight="1">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spans="1:26" ht="11.25" customHeight="1">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spans="1:26" ht="11.25" customHeight="1">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spans="1:26" ht="11.25" customHeight="1">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spans="1:26" ht="11.25" customHeight="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spans="1:26" ht="11.25" customHeight="1">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spans="1:26" ht="11.25" customHeight="1">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spans="1:26" ht="11.25" customHeight="1">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spans="1:26" ht="11.25" customHeight="1">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spans="1:26" ht="11.25" customHeight="1">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spans="1:26" ht="11.25" customHeight="1">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spans="1:26" ht="11.25" customHeight="1">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spans="1:26" ht="11.25" customHeight="1">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spans="1:26" ht="11.25" customHeight="1">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spans="1:26" ht="11.25" customHeight="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spans="1:26" ht="11.25" customHeight="1">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spans="1:26" ht="11.25" customHeight="1">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spans="1:26" ht="11.25" customHeight="1">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spans="1:26" ht="11.2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spans="1:26" ht="11.25" customHeight="1">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spans="1:26" ht="11.25" customHeight="1">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spans="1:26" ht="11.25" customHeight="1">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spans="1:26" ht="11.25" customHeight="1">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spans="1:26" ht="11.25" customHeight="1">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spans="1:26" ht="11.25" customHeight="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spans="1:26" ht="11.25" customHeight="1">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spans="1:26" ht="11.25" customHeight="1">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spans="1:26" ht="11.25" customHeight="1">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spans="1:26" ht="11.25" customHeight="1">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spans="1:26" ht="11.25" customHeight="1">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spans="1:26" ht="11.25" customHeight="1">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spans="1:26" ht="11.2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spans="1:26" ht="11.25" customHeight="1">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spans="1:26" ht="11.25" customHeight="1">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spans="1:26" ht="11.25" customHeight="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spans="1:26" ht="11.25" customHeight="1">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spans="1:26" ht="11.25" customHeight="1">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spans="1:26" ht="11.25" customHeight="1">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spans="1:26" ht="11.25" customHeight="1">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spans="1:26" ht="11.25" customHeight="1">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spans="1:26" ht="11.2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spans="1:26" ht="11.25" customHeight="1">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spans="1:26" ht="11.2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spans="1:26" ht="11.25" customHeight="1">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spans="1:26" ht="11.25" customHeight="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spans="1:26" ht="11.25" customHeight="1">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spans="1:26" ht="11.25" customHeight="1">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spans="1:26" ht="11.25" customHeight="1">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spans="1:26" ht="11.25" customHeight="1">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spans="1:26" ht="11.25" customHeight="1">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spans="1:26" ht="11.2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spans="1:26" ht="11.2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spans="1:26" ht="11.2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spans="1:26" ht="11.2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spans="1:26" ht="11.2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spans="1:26" ht="11.2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spans="1:26" ht="11.2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spans="1:26" ht="11.2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spans="1:26" ht="11.2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spans="1:26" ht="11.2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spans="1:26" ht="11.2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spans="1:26" ht="11.2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spans="1:26" ht="11.2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spans="1:26" ht="11.2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spans="1:26" ht="11.2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spans="1:26" ht="11.2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spans="1:26" ht="11.2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spans="1:26" ht="11.2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spans="1:26" ht="11.2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spans="1:26" ht="11.2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spans="1:26" ht="11.2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spans="1:26" ht="11.2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spans="1:26" ht="11.2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spans="1:26" ht="11.2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spans="1:26" ht="11.2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spans="1:26" ht="11.2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spans="1:26" ht="11.2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spans="1:26" ht="11.2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spans="1:26" ht="11.2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spans="1:26" ht="11.2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spans="1:26" ht="11.2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spans="1:26" ht="11.2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spans="1:26" ht="11.2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spans="1:26" ht="11.2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spans="1:26" ht="11.2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spans="1:26" ht="11.2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spans="1:26" ht="11.2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spans="1:26" ht="11.2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spans="1:26" ht="11.2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spans="1:26" ht="11.2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spans="1:26" ht="11.2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spans="1:26" ht="11.2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spans="1:26" ht="11.2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spans="1:26" ht="11.2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spans="1:26" ht="11.2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spans="1:26" ht="11.2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spans="1:26" ht="11.2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spans="1:26" ht="11.2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spans="1:26" ht="11.2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spans="1:26" ht="11.2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spans="1:26" ht="11.2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spans="1:26" ht="11.2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spans="1:26" ht="11.2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spans="1:26" ht="11.2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spans="1:26" ht="11.2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spans="1:26" ht="11.2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spans="1:26" ht="11.2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spans="1:26" ht="11.2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spans="1:26" ht="11.2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spans="1:26" ht="11.2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spans="1:26" ht="11.2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spans="1:26" ht="11.2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spans="1:26" ht="11.2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spans="1:26" ht="11.2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spans="1:26" ht="11.2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spans="1:26" ht="11.2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spans="1:26" ht="11.2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spans="1:26" ht="11.2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spans="1:26" ht="11.2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spans="1:26" ht="11.2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spans="1:26" ht="11.2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spans="1:26" ht="11.2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spans="1:26" ht="11.2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spans="1:26" ht="11.2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spans="1:26" ht="11.2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spans="1:26" ht="11.2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spans="1:26" ht="11.2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spans="1:26" ht="11.2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spans="1:26" ht="11.2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spans="1:26" ht="11.2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spans="1:26" ht="11.2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spans="1:26" ht="11.2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spans="1:26" ht="11.2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spans="1:26" ht="11.2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spans="1:26" ht="11.2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spans="1:26" ht="11.2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spans="1:26" ht="11.2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spans="1:26" ht="11.2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spans="1:26" ht="11.2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spans="1:26" ht="11.2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spans="1:26" ht="11.2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spans="1:26" ht="11.2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spans="1:26" ht="11.2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spans="1:26" ht="11.2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spans="1:26" ht="11.2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spans="1:26" ht="11.2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spans="1:26" ht="11.2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spans="1:26" ht="11.2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spans="1:26" ht="11.2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spans="1:26" ht="11.2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spans="1:26" ht="11.2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spans="1:26" ht="11.2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spans="1:26" ht="11.2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spans="1:26" ht="11.2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spans="1:26" ht="11.2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spans="1:26" ht="11.2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spans="1:26" ht="11.2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spans="1:26" ht="11.2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spans="1:26" ht="11.2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spans="1:26" ht="11.2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spans="1:26" ht="11.2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spans="1:26" ht="11.2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spans="1:26" ht="11.2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spans="1:26" ht="11.2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spans="1:26" ht="11.2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spans="1:26" ht="11.2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spans="1:26" ht="11.2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spans="1:26" ht="11.2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spans="1:26" ht="11.2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spans="1:26" ht="11.2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spans="1:26" ht="11.2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spans="1:26" ht="11.2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spans="1:26" ht="11.2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spans="1:26" ht="11.2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spans="1:26" ht="11.2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spans="1:26" ht="11.2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spans="1:26" ht="11.2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spans="1:26" ht="11.2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spans="1:26" ht="11.2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spans="1:26" ht="11.2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spans="1:26" ht="11.2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spans="1:26" ht="11.2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1:26" ht="11.2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spans="1:26" ht="11.2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spans="1:26" ht="11.2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spans="1:26" ht="11.2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spans="1:26" ht="11.2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spans="1:26" ht="11.2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spans="1:26" ht="11.2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spans="1:26" ht="11.2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spans="1:26" ht="11.2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spans="1:26" ht="11.2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spans="1:26" ht="11.2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spans="1:26" ht="11.2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spans="1:26" ht="11.2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spans="1:26" ht="11.2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spans="1:26" ht="11.2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spans="1:26" ht="11.2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spans="1:26" ht="11.2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spans="1:26" ht="11.2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spans="1:26" ht="11.2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spans="1:26" ht="11.2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spans="1:26" ht="11.2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spans="1:26" ht="11.2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spans="1:26" ht="11.2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spans="1:26" ht="11.2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spans="1:26" ht="11.2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spans="1:26" ht="11.2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spans="1:26" ht="11.2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spans="1:26" ht="11.2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spans="1:26" ht="11.2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spans="1:26" ht="11.2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spans="1:26" ht="11.2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spans="1:26" ht="11.2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spans="1:26" ht="11.2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spans="1:26" ht="11.2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spans="1:26" ht="11.2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spans="1:26" ht="11.2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spans="1:26" ht="11.2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spans="1:26" ht="11.2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spans="1:26" ht="11.2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spans="1:26" ht="11.2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spans="1:26" ht="11.2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spans="1:26" ht="11.2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spans="1:26" ht="11.2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spans="1:26" ht="11.2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spans="1:26" ht="11.2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spans="1:26" ht="11.2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spans="1:26" ht="11.2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spans="1:26" ht="11.2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spans="1:26" ht="11.2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spans="1:26" ht="11.2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spans="1:26" ht="11.2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spans="1:26" ht="11.2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spans="1:26" ht="11.2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spans="1:26" ht="11.2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spans="1:26" ht="11.2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spans="1:26" ht="11.2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spans="1:26" ht="11.2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spans="1:26" ht="11.2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spans="1:26" ht="11.2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spans="1:26" ht="11.2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spans="1:26" ht="11.2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spans="1:26" ht="11.2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spans="1:26" ht="11.2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spans="1:26" ht="11.2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spans="1:26" ht="11.2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spans="1:26" ht="11.2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spans="1:26" ht="11.2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spans="1:26" ht="11.2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spans="1:26" ht="11.2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spans="1:26" ht="11.2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spans="1:26" ht="11.2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spans="1:26" ht="11.2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spans="1:26" ht="11.2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spans="1:26" ht="11.2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spans="1:26" ht="11.2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spans="1:26" ht="11.2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spans="1:26" ht="11.2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spans="1:26" ht="11.2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spans="1:26" ht="11.2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spans="1:26" ht="11.2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spans="1:26" ht="11.2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spans="1:26" ht="11.2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spans="1:26" ht="11.2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spans="1:26" ht="11.2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spans="1:26" ht="11.2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spans="1:26" ht="11.2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spans="1:26" ht="11.2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spans="1:26" ht="11.2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spans="1:26" ht="11.2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spans="1:26" ht="11.2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spans="1:26" ht="11.2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spans="1:26" ht="11.2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spans="1:26" ht="11.2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spans="1:26" ht="11.2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spans="1:26" ht="11.2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spans="1:26" ht="11.2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spans="1:26" ht="11.2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spans="1:26" ht="11.2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spans="1:26" ht="11.2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spans="1:26" ht="11.2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spans="1:26" ht="11.2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spans="1:26" ht="11.2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spans="1:26" ht="11.2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spans="1:26" ht="11.2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spans="1:26" ht="11.2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spans="1:26" ht="11.2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spans="1:26" ht="11.2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spans="1:26" ht="11.2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spans="1:26" ht="11.2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spans="1:26" ht="11.2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spans="1:26" ht="11.2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spans="1:26" ht="11.2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spans="1:26" ht="11.2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spans="1:26" ht="11.2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spans="1:26" ht="11.2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spans="1:26" ht="11.2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spans="1:26" ht="11.2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spans="1:26" ht="11.2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spans="1:26" ht="11.2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spans="1:26" ht="11.2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spans="1:26" ht="11.2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spans="1:26" ht="11.2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spans="1:26" ht="11.2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spans="1:26" ht="11.2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spans="1:26" ht="11.2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spans="1:26" ht="11.2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spans="1:26" ht="11.2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spans="1:26" ht="11.2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spans="1:26" ht="11.2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spans="1:26" ht="11.2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spans="1:26" ht="11.2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spans="1:26" ht="11.2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spans="1:26" ht="11.2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spans="1:26" ht="11.2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spans="1:26" ht="11.2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spans="1:26" ht="11.2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spans="1:26" ht="11.2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spans="1:26" ht="11.2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spans="1:26" ht="11.2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spans="1:26" ht="11.2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spans="1:26" ht="11.2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spans="1:26" ht="11.2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spans="1:26" ht="11.2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spans="1:26" ht="11.2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spans="1:26" ht="11.2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spans="1:26" ht="11.2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spans="1:26" ht="11.2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spans="1:26" ht="11.2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spans="1:26" ht="11.2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spans="1:26" ht="11.2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spans="1:26" ht="11.2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spans="1:26" ht="11.2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spans="1:26" ht="11.2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spans="1:26" ht="11.2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spans="1:26" ht="11.2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spans="1:26" ht="11.2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spans="1:26" ht="11.2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spans="1:26" ht="11.2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spans="1:26" ht="11.2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spans="1:26" ht="11.2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spans="1:26" ht="11.2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spans="1:26" ht="11.2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spans="1:26" ht="11.2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spans="1:26" ht="11.2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spans="1:26" ht="11.2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spans="1:26" ht="11.2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spans="1:26" ht="11.2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spans="1:26" ht="11.2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spans="1:26" ht="11.2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spans="1:26" ht="11.2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spans="1:26" ht="11.2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spans="1:26" ht="11.2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spans="1:26" ht="11.2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spans="1:26" ht="11.2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spans="1:26" ht="11.2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spans="1:26" ht="11.2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spans="1:26" ht="11.2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spans="1:26" ht="11.2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spans="1:26" ht="11.2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spans="1:26" ht="11.2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spans="1:26" ht="11.2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spans="1:26" ht="11.2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spans="1:26" ht="11.2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spans="1:26" ht="11.2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spans="1:26" ht="11.2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spans="1:26" ht="11.2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spans="1:26" ht="11.2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spans="1:26" ht="11.2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spans="1:26" ht="11.2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spans="1:26" ht="11.2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spans="1:26" ht="11.2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spans="1:26" ht="11.2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spans="1:26" ht="11.2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spans="1:26" ht="11.2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spans="1:26" ht="11.2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spans="1:26" ht="11.2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spans="1:26" ht="11.2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spans="1:26" ht="11.2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spans="1:26" ht="11.2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spans="1:26" ht="11.2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spans="1:26" ht="11.2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spans="1:26" ht="11.2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spans="1:26" ht="11.2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spans="1:26" ht="11.2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spans="1:26" ht="11.2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spans="1:26" ht="11.2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spans="1:26" ht="11.2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spans="1:26" ht="11.2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spans="1:26" ht="11.2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spans="1:26" ht="11.2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spans="1:26" ht="11.2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spans="1:26" ht="11.2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spans="1:26" ht="11.2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spans="1:26" ht="11.2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spans="1:26" ht="11.2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spans="1:26" ht="11.2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spans="1:26" ht="11.2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spans="1:26" ht="11.2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spans="1:26" ht="11.2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spans="1:26" ht="11.2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spans="1:26" ht="11.2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spans="1:26" ht="11.2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spans="1:26" ht="11.2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spans="1:26" ht="11.2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spans="1:26" ht="11.2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spans="1:26" ht="11.2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spans="1:26" ht="11.2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spans="1:26" ht="11.2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spans="1:26" ht="11.2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spans="1:26" ht="11.2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spans="1:26" ht="11.2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spans="1:26" ht="11.2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spans="1:26" ht="11.2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spans="1:26" ht="11.2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spans="1:26" ht="11.2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spans="1:26" ht="11.2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spans="1:26" ht="11.2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spans="1:26" ht="11.2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spans="1:26" ht="11.2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spans="1:26" ht="11.2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spans="1:26" ht="11.2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spans="1:26" ht="11.2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spans="1:26" ht="11.2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spans="1:26" ht="11.2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spans="1:26" ht="11.2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spans="1:26" ht="11.2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spans="1:26" ht="11.2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spans="1:26" ht="11.2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spans="1:26" ht="11.2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spans="1:26" ht="11.2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spans="1:26" ht="11.2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spans="1:26" ht="11.2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spans="1:26" ht="11.2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spans="1:26" ht="11.2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spans="1:26" ht="11.2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spans="1:26" ht="11.2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spans="1:26" ht="11.2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spans="1:26" ht="11.2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spans="1:26" ht="11.2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spans="1:26" ht="11.2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spans="1:26" ht="11.2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spans="1:26" ht="11.2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spans="1:26" ht="11.2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spans="1:26" ht="11.2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spans="1:26" ht="11.2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spans="1:26" ht="11.2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spans="1:26" ht="11.2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spans="1:26" ht="11.2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spans="1:26" ht="11.2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spans="1:26" ht="11.2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spans="1:26" ht="11.2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spans="1:26" ht="11.2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spans="1:26" ht="11.2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spans="1:26" ht="11.2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spans="1:26" ht="11.2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spans="1:26" ht="11.2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spans="1:26" ht="11.2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spans="1:26" ht="11.2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spans="1:26" ht="11.2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spans="1:26" ht="11.2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spans="1:26" ht="11.2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spans="1:26" ht="11.2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spans="1:26" ht="11.2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spans="1:26" ht="11.2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spans="1:26" ht="11.2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spans="1:26" ht="11.2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spans="1:26" ht="11.2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spans="1:26" ht="11.2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spans="1:26" ht="11.2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spans="1:26" ht="11.2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spans="1:26" ht="11.2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spans="1:26" ht="11.2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spans="1:26" ht="11.2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spans="1:26" ht="11.2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spans="1:26" ht="11.2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spans="1:26" ht="11.2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spans="1:26" ht="11.2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spans="1:26" ht="11.2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spans="1:26" ht="11.2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spans="1:26" ht="11.2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spans="1:26" ht="11.2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spans="1:26" ht="11.2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spans="1:26" ht="11.2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spans="1:26" ht="11.2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spans="1:26" ht="11.2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spans="1:26" ht="11.2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spans="1:26" ht="11.2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spans="1:26" ht="11.2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spans="1:26" ht="11.2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spans="1:26" ht="11.2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spans="1:26" ht="11.2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spans="1:26" ht="11.2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spans="1:26" ht="11.2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spans="1:26" ht="11.2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spans="1:26" ht="11.2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spans="1:26" ht="11.2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spans="1:26" ht="11.2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spans="1:26" ht="11.2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spans="1:26" ht="11.2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spans="1:26" ht="11.2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spans="1:26" ht="11.2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spans="1:26" ht="11.2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spans="1:26" ht="11.2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spans="1:26" ht="11.2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spans="1:26" ht="11.2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spans="1:26" ht="11.2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spans="1:26" ht="11.2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spans="1:26" ht="11.2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spans="1:26" ht="11.2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spans="1:26" ht="11.2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spans="1:26" ht="11.2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spans="1:26" ht="11.2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spans="1:26" ht="11.2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spans="1:26" ht="11.2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spans="1:26" ht="11.2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spans="1:26" ht="11.2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spans="1:26" ht="11.2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spans="1:26" ht="11.2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spans="1:26" ht="11.2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spans="1:26" ht="11.2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spans="1:26" ht="11.2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spans="1:26" ht="11.2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spans="1:26" ht="11.2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spans="1:26" ht="11.2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spans="1:26" ht="11.2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spans="1:26" ht="11.2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spans="1:26" ht="11.2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spans="1:26" ht="11.2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spans="1:26" ht="11.2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spans="1:26" ht="11.2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spans="1:26" ht="11.2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spans="1:26" ht="11.2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spans="1:26" ht="11.2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spans="1:26" ht="11.2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spans="1:26" ht="11.2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spans="1:26" ht="11.2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spans="1:26" ht="11.2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spans="1:26" ht="11.2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spans="1:26" ht="11.2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spans="1:26" ht="11.2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spans="1:26" ht="11.2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spans="1:26" ht="11.2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spans="1:26" ht="11.2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spans="1:26" ht="11.2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spans="1:26" ht="11.2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spans="1:26" ht="11.2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spans="1:26" ht="11.2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spans="1:26" ht="11.2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spans="1:26" ht="11.2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spans="1:26" ht="11.2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spans="1:26" ht="11.2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spans="1:26" ht="11.2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spans="1:26" ht="11.2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spans="1:26" ht="11.2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spans="1:26" ht="11.2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spans="1:26" ht="11.2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spans="1:26" ht="11.2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spans="1:26" ht="11.2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spans="1:26" ht="11.2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spans="1:26" ht="11.2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spans="1:26" ht="11.2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spans="1:26" ht="11.2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spans="1:26" ht="11.2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spans="1:26" ht="11.2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spans="1:26" ht="11.2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spans="1:26" ht="11.2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spans="1:26" ht="11.2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spans="1:26" ht="11.2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spans="1:26" ht="11.2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spans="1:26" ht="11.2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spans="1:26" ht="11.2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spans="1:26" ht="11.2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spans="1:26" ht="11.2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spans="1:26" ht="11.2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spans="1:26" ht="11.2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spans="1:26" ht="11.2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spans="1:26" ht="11.2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spans="1:26" ht="11.2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spans="1:26" ht="11.2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spans="1:26" ht="11.2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spans="1:26" ht="11.2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spans="1:26" ht="11.2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spans="1:26" ht="11.2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spans="1:26" ht="11.2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spans="1:26" ht="11.2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spans="1:26" ht="11.2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spans="1:26" ht="11.2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spans="1:26" ht="11.2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spans="1:26" ht="11.2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spans="1:26" ht="11.2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spans="1:26" ht="11.2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spans="1:26" ht="11.2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spans="1:26" ht="11.2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spans="1:26" ht="11.2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spans="1:26" ht="11.2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spans="1:26" ht="11.2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spans="1:26" ht="11.2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spans="1:26" ht="11.2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spans="1:26" ht="11.2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spans="1:26" ht="11.2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spans="1:26" ht="11.2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spans="1:26" ht="11.2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spans="1:26" ht="11.2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spans="1:26" ht="11.2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spans="1:26" ht="11.2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spans="1:26" ht="11.2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spans="1:26" ht="11.2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spans="1:26" ht="11.2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spans="1:26" ht="11.2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spans="1:26" ht="11.2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spans="1:26" ht="11.2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spans="1:26" ht="11.2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spans="1:26" ht="11.2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spans="1:26" ht="11.2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spans="1:26" ht="11.2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spans="1:26" ht="11.2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spans="1:26" ht="11.2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spans="1:26" ht="11.2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spans="1:26" ht="11.2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spans="1:26" ht="11.2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spans="1:26" ht="11.2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spans="1:26" ht="11.2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spans="1:26" ht="11.2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spans="1:26" ht="11.2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spans="1:26" ht="11.2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spans="1:26" ht="11.2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spans="1:26" ht="11.2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spans="1:26" ht="11.2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spans="1:26" ht="11.2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spans="1:26" ht="11.2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spans="1:26" ht="11.2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spans="1:26" ht="11.2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spans="1:26" ht="11.2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spans="1:26" ht="11.2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spans="1:26" ht="11.2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spans="1:26" ht="11.2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spans="1:26" ht="11.2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spans="1:26" ht="11.2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spans="1:26" ht="11.2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spans="1:26" ht="11.2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spans="1:26" ht="11.2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spans="1:26" ht="11.2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spans="1:26" ht="11.2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spans="1:26" ht="11.2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spans="1:26" ht="11.2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spans="1:26" ht="11.2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spans="1:26" ht="11.2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spans="1:26" ht="11.2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spans="1:26" ht="11.2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spans="1:26" ht="11.2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spans="1:26" ht="11.2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spans="1:26" ht="11.2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spans="1:26" ht="11.2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spans="1:26" ht="11.2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spans="1:26" ht="11.2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spans="1:26" ht="11.2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spans="1:26" ht="11.2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spans="1:26" ht="11.2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spans="1:26" ht="11.2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spans="1:26" ht="11.2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spans="1:26" ht="11.2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spans="1:26" ht="11.2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spans="1:26" ht="11.2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spans="1:26" ht="11.2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spans="1:26" ht="11.2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spans="1:26" ht="11.2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spans="1:26" ht="11.2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spans="1:26" ht="11.2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spans="1:26" ht="11.2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spans="1:26" ht="11.2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spans="1:26" ht="11.2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spans="1:26" ht="11.2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spans="1:26" ht="11.2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spans="1:26" ht="11.2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spans="1:26" ht="11.2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spans="1:26" ht="11.2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spans="1:26" ht="11.2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spans="1:26" ht="11.2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spans="1:26" ht="11.2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spans="1:26" ht="11.2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spans="1:26" ht="11.2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spans="1:26" ht="11.2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spans="1:26" ht="11.2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spans="1:26" ht="11.2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spans="1:26" ht="11.2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spans="1:26" ht="11.2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spans="1:26" ht="11.2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spans="1:26" ht="11.2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spans="1:26" ht="11.2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spans="1:26" ht="11.2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spans="1:26" ht="11.2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spans="1:26" ht="11.2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spans="1:26" ht="11.2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spans="1:26" ht="11.2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spans="1:26" ht="11.2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spans="1:26" ht="11.2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spans="1:26" ht="11.2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spans="1:26" ht="11.2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spans="1:26" ht="11.2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spans="1:26" ht="11.2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spans="1:26" ht="11.2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spans="1:26" ht="11.2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spans="1:26" ht="11.2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spans="1:26" ht="11.2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spans="1:26" ht="11.2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spans="1:26" ht="11.2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spans="1:26" ht="11.2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spans="1:26" ht="11.2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spans="1:26" ht="11.2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spans="1:26" ht="11.2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spans="1:26" ht="11.2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spans="1:26" ht="11.2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spans="1:26" ht="11.2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spans="1:26" ht="11.2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spans="1:26" ht="11.2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spans="1:26" ht="11.2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spans="1:26" ht="11.2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spans="1:26" ht="11.2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spans="1:26" ht="11.2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spans="1:26" ht="11.2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spans="1:26" ht="11.2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spans="1:26" ht="11.2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spans="1:26" ht="11.2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spans="1:26" ht="11.2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spans="1:26" ht="11.2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spans="1:26" ht="11.2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spans="1:26" ht="11.2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spans="1:26" ht="11.2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spans="1:26" ht="11.2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spans="1:26" ht="11.2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spans="1:26" ht="11.2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spans="1:26" ht="11.2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spans="1:26" ht="11.2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spans="1:26" ht="11.2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spans="1:26" ht="11.2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spans="1:26" ht="11.2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spans="1:26" ht="11.2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spans="1:26" ht="11.2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spans="1:26" ht="11.2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spans="1:26" ht="11.2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spans="1:26" ht="11.2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spans="1:26" ht="11.2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spans="1:26" ht="11.2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spans="1:26" ht="11.2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spans="1:26" ht="11.2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spans="1:26" ht="11.2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spans="1:26" ht="11.2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spans="1:26" ht="11.2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spans="1:26" ht="11.2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spans="1:26" ht="11.2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spans="1:26" ht="11.2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spans="1:26" ht="11.2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spans="1:26" ht="11.2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spans="1:26" ht="11.2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spans="1:26" ht="11.2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spans="1:26" ht="11.2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spans="1:26" ht="11.2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spans="1:26" ht="11.2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spans="1:26" ht="11.2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spans="1:26" ht="11.2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spans="1:26" ht="11.2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spans="1:26" ht="11.2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spans="1:26" ht="11.2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spans="1:26" ht="11.2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spans="1:26" ht="11.2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spans="1:26" ht="11.2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spans="1:26" ht="11.2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spans="1:26" ht="11.2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spans="1:26" ht="11.2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spans="1:26" ht="11.2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spans="1:26" ht="11.2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spans="1:26" ht="11.2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spans="1:26" ht="11.2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spans="1:26" ht="11.2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spans="1:26" ht="11.2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spans="1:26" ht="11.2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spans="1:26" ht="11.2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spans="1:26" ht="11.2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spans="1:26" ht="11.2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spans="1:26" ht="11.2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spans="1:26" ht="11.2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spans="1:26" ht="11.2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spans="1:26" ht="11.2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spans="1:26" ht="11.2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spans="1:26" ht="11.2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spans="1:26" ht="11.2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spans="1:26" ht="11.2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spans="1:26" ht="11.2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spans="1:26" ht="11.2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spans="1:26" ht="11.2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spans="1:26" ht="11.2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spans="1:26" ht="11.2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spans="1:26" ht="11.2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spans="1:26" ht="11.2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spans="1:26" ht="11.2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spans="1:26" ht="11.2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spans="1:26" ht="11.2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spans="1:26" ht="11.2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spans="1:26" ht="11.2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spans="1:26" ht="11.2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spans="1:26" ht="11.2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spans="1:26" ht="11.2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spans="1:26" ht="11.2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spans="1:26" ht="11.2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spans="1:26" ht="11.2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spans="1:26" ht="11.2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spans="1:26" ht="11.2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spans="1:26" ht="11.2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spans="1:26" ht="11.2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spans="1:26" ht="11.2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spans="1:26" ht="11.2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spans="1:26" ht="11.2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spans="1:26" ht="11.2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spans="1:26" ht="11.2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spans="1:26" ht="11.2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spans="1:26" ht="11.2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spans="1:26" ht="11.2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spans="1:26" ht="11.2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spans="1:26" ht="11.2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spans="1:26" ht="11.2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spans="1:26" ht="11.2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spans="1:26" ht="11.2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MAYO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2026-06-24T14:21:11Z</dcterms:modified>
</cp:coreProperties>
</file>