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A6D303F4-3C96-42DA-A89C-7C1B6193081B}" xr6:coauthVersionLast="47" xr6:coauthVersionMax="47" xr10:uidLastSave="{00000000-0000-0000-0000-000000000000}"/>
  <bookViews>
    <workbookView xWindow="-120" yWindow="-120" windowWidth="29040" windowHeight="15840" xr2:uid="{00000000-000D-0000-FFFF-FFFF00000000}"/>
  </bookViews>
  <sheets>
    <sheet name="ESTADO ACCIONES DICIEMBRE"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DICIEMBRE'!$A$2:$AS$320</definedName>
    <definedName name="Z_1172E382_9901_470A_BB2D_C3FE008924E5_.wvu.FilterData" localSheetId="0" hidden="1">'ESTADO ACCIONES DICIEMBRE'!$A$2:$AK$138</definedName>
    <definedName name="Z_326EE13D_56AB_4A23_9684_DCD2B8EF68E7_.wvu.FilterData" localSheetId="0" hidden="1">'ESTADO ACCIONES DICIEMBRE'!$A$1:$AK$137</definedName>
    <definedName name="Z_8570C4B3_D619_451F_BA9E_A10FAE8FD44C_.wvu.FilterData" localSheetId="0" hidden="1">'ESTADO ACCIONES DICIEMBRE'!$A$2:$AK$137</definedName>
    <definedName name="Z_9B258441_20DA_4778_A842_5A78E4D88136_.wvu.FilterData" localSheetId="0" hidden="1">'ESTADO ACCIONES DICIEMBRE'!$A$2:$AP$187</definedName>
    <definedName name="Z_B358F24A_8EB8_4316_91BC_AA7B4BDE5BD9_.wvu.FilterData" localSheetId="0" hidden="1">'ESTADO ACCIONES DICIEMBRE'!$A$2:$AP$187</definedName>
  </definedNames>
  <calcPr calcId="191029"/>
  <customWorkbookViews>
    <customWorkbookView name="Filtro 4" guid="{9B258441-20DA-4778-A842-5A78E4D88136}" maximized="1" windowWidth="0" windowHeight="0" activeSheetId="0"/>
    <customWorkbookView name="Filtro 5" guid="{B358F24A-8EB8-4316-91BC-AA7B4BDE5BD9}" maximized="1" windowWidth="0" windowHeight="0" activeSheetId="0"/>
    <customWorkbookView name="Filtro 1" guid="{8570C4B3-D619-451F-BA9E-A10FAE8FD44C}" maximized="1" windowWidth="0" windowHeight="0" activeSheetId="0"/>
    <customWorkbookView name="Filtro 2" guid="{1172E382-9901-470A-BB2D-C3FE008924E5}" maximized="1" windowWidth="0" windowHeight="0" activeSheetId="0"/>
    <customWorkbookView name="Filtro 3" guid="{326EE13D-56AB-4A23-9684-DCD2B8EF68E7}" maximized="1" windowWidth="0" windowHeight="0" activeSheetId="0"/>
  </customWorkbookViews>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P5sxExfHNRDRkZgoOxmDnqopzhNNXN4+uxjeR4vnJd0="/>
    </ext>
  </extLst>
</workbook>
</file>

<file path=xl/calcChain.xml><?xml version="1.0" encoding="utf-8"?>
<calcChain xmlns="http://schemas.openxmlformats.org/spreadsheetml/2006/main">
  <c r="C65" i="4" l="1"/>
  <c r="B65" i="4"/>
  <c r="C63" i="4"/>
  <c r="B63" i="4"/>
  <c r="C60" i="4"/>
  <c r="B60" i="4"/>
  <c r="C58" i="4"/>
  <c r="C57" i="4" s="1"/>
  <c r="B58" i="4"/>
  <c r="B57" i="4"/>
  <c r="C54" i="4"/>
  <c r="C53" i="4" s="1"/>
  <c r="B54" i="4"/>
  <c r="B53" i="4"/>
  <c r="C51" i="4"/>
  <c r="C50" i="4" s="1"/>
  <c r="B51" i="4"/>
  <c r="B50" i="4"/>
  <c r="B68" i="4" s="1"/>
  <c r="D14" i="4"/>
  <c r="C5" i="4"/>
  <c r="F28" i="3"/>
  <c r="F27" i="3"/>
  <c r="F26" i="3"/>
  <c r="F25" i="3"/>
  <c r="F24" i="3"/>
  <c r="F23" i="3"/>
  <c r="F22" i="3"/>
  <c r="F21" i="3"/>
  <c r="F20" i="3"/>
  <c r="H25" i="2"/>
  <c r="H23" i="2"/>
  <c r="H22" i="2"/>
  <c r="H21" i="2"/>
  <c r="H20" i="2"/>
  <c r="H19" i="2"/>
  <c r="H18" i="2"/>
  <c r="H11" i="2"/>
  <c r="H9" i="2"/>
  <c r="H8" i="2"/>
  <c r="H7" i="2"/>
  <c r="H6" i="2"/>
  <c r="H5" i="2"/>
  <c r="H4" i="2"/>
  <c r="C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P5wknMdVCfM3TKi8ur/FBZfRGLw=="/>
    </ext>
  </extLst>
</comments>
</file>

<file path=xl/sharedStrings.xml><?xml version="1.0" encoding="utf-8"?>
<sst xmlns="http://schemas.openxmlformats.org/spreadsheetml/2006/main" count="7327" uniqueCount="1923">
  <si>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</si>
  <si>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</si>
  <si>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</si>
  <si>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</si>
  <si>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</si>
  <si>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</si>
  <si>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</si>
  <si>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</si>
  <si>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</si>
  <si>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</si>
  <si>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</si>
  <si>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</si>
  <si>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</si>
  <si>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</si>
  <si>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</si>
  <si>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</si>
  <si>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</si>
  <si>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</si>
  <si>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</si>
  <si>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</si>
  <si>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</si>
  <si>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</si>
  <si>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</si>
  <si>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</si>
  <si>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</si>
  <si>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</si>
  <si>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</si>
  <si>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</si>
  <si>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</si>
  <si>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</si>
  <si>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</si>
  <si>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</si>
  <si>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</si>
  <si>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</si>
  <si>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</si>
  <si>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</si>
  <si>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</si>
  <si>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</si>
  <si>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</si>
  <si>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</si>
  <si>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</si>
  <si>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</si>
  <si>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</si>
  <si>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</si>
  <si>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</si>
  <si>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</si>
  <si>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</si>
  <si>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</si>
  <si>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</si>
  <si>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</si>
  <si>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</si>
  <si>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</si>
  <si>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</si>
  <si>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</si>
  <si>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</si>
  <si>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</si>
  <si>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</si>
  <si>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</si>
  <si>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</si>
  <si>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</si>
  <si>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</si>
  <si>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</si>
  <si>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</si>
  <si>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</si>
  <si>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</si>
  <si>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</si>
  <si>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</si>
  <si>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</si>
  <si>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</si>
  <si>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</si>
  <si>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</si>
  <si>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</si>
  <si>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</si>
  <si>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</si>
  <si>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</si>
  <si>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</si>
  <si>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</si>
  <si>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</si>
  <si>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</si>
  <si>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</si>
  <si>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</si>
  <si>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</si>
  <si>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</si>
  <si>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</si>
  <si>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</si>
  <si>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</si>
  <si>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</si>
  <si>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</si>
  <si>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</si>
  <si>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</si>
  <si>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</si>
  <si>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</si>
  <si>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</si>
  <si>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</si>
  <si>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</si>
  <si>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</si>
  <si>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</si>
  <si>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</si>
  <si>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</si>
  <si>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</si>
  <si>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</si>
  <si>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</si>
  <si>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</si>
  <si>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</si>
  <si>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</si>
  <si>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</si>
  <si>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</si>
  <si>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</si>
  <si>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</si>
  <si>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</si>
  <si>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</si>
  <si>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</si>
  <si>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</si>
  <si>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</si>
  <si>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</si>
  <si>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</si>
  <si>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</si>
  <si>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</si>
  <si>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</si>
  <si>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</si>
  <si>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</si>
  <si>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</si>
  <si>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</si>
  <si>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</si>
  <si>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</si>
  <si>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</si>
  <si>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</si>
  <si>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</si>
  <si>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</si>
  <si>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</si>
  <si>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</si>
  <si>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</si>
  <si>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</si>
  <si>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</si>
  <si>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</si>
  <si>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</si>
  <si>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</si>
  <si>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</si>
  <si>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</si>
  <si>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</si>
  <si>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</si>
  <si>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</si>
  <si>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</si>
  <si>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</si>
  <si>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</si>
  <si>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</si>
  <si>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</si>
  <si>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</si>
  <si>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</si>
  <si>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</si>
  <si>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</si>
  <si>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</si>
  <si>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</si>
  <si>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</si>
  <si>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</si>
  <si>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</si>
  <si>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</si>
  <si>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</si>
  <si>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</si>
  <si>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</si>
  <si>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</si>
  <si>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</si>
  <si>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</si>
  <si>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</si>
  <si>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</si>
  <si>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</si>
  <si>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</si>
  <si>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</si>
  <si>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</si>
  <si>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</si>
  <si>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</si>
  <si>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</si>
  <si>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</si>
  <si>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</si>
  <si>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</si>
  <si>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</si>
  <si>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</si>
  <si>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</si>
  <si>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</si>
  <si>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</si>
  <si>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</si>
  <si>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</si>
  <si>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</si>
  <si>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</si>
  <si>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</si>
  <si>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</si>
  <si>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</si>
  <si>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</si>
  <si>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</si>
  <si>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</si>
  <si>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</si>
  <si>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</si>
  <si>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</si>
  <si>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</si>
  <si>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</si>
  <si>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</si>
  <si>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</si>
  <si>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</si>
  <si>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</si>
  <si>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</si>
  <si>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</si>
  <si>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</si>
  <si>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</si>
  <si>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</si>
  <si>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</si>
  <si>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</si>
  <si>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</si>
  <si>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</si>
  <si>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</si>
  <si>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</si>
  <si>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</si>
  <si>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</si>
  <si>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</si>
  <si>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</si>
  <si>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</si>
  <si>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</si>
  <si>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</si>
  <si>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</si>
  <si>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</si>
  <si>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</si>
  <si>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</si>
  <si>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</si>
  <si>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</si>
  <si>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</si>
  <si>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</si>
  <si>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</si>
  <si>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</si>
  <si>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</si>
  <si>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</si>
  <si>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</si>
  <si>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</si>
  <si>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</si>
  <si>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</si>
  <si>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</si>
  <si>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</si>
  <si>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</si>
  <si>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</si>
  <si>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</si>
  <si>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</si>
  <si>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</si>
  <si>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</si>
  <si>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</si>
  <si>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</si>
  <si>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</si>
  <si>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</si>
  <si>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</si>
  <si>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</si>
  <si>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</si>
  <si>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</si>
  <si>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</si>
  <si>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</si>
  <si>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</si>
  <si>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</si>
  <si>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</si>
  <si>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</si>
  <si>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</si>
  <si>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</si>
  <si>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</si>
  <si>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</si>
  <si>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</si>
  <si>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</si>
  <si>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</si>
  <si>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</si>
  <si>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</si>
  <si>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</si>
  <si>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</si>
  <si>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</si>
  <si>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</si>
  <si>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</si>
  <si>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</si>
  <si>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</si>
  <si>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</si>
  <si>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</si>
  <si>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</si>
  <si>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</si>
  <si>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</si>
  <si>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</si>
  <si>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</si>
  <si>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</si>
  <si>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</si>
  <si>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</si>
  <si>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</si>
  <si>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</si>
  <si>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</si>
  <si>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</si>
  <si>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</si>
  <si>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</si>
  <si>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</si>
  <si>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</si>
  <si>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</si>
  <si>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</si>
  <si>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</si>
  <si>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</si>
  <si>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</si>
  <si>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</si>
  <si>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</si>
  <si>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</si>
  <si>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</si>
  <si>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</si>
  <si>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</si>
  <si>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</si>
  <si>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</si>
  <si>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</si>
  <si>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</si>
  <si>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</si>
  <si>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</si>
  <si>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</si>
  <si>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</si>
  <si>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</si>
  <si>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</si>
  <si>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</si>
  <si>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</si>
  <si>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</si>
  <si>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</si>
  <si>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</si>
  <si>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</si>
  <si>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</si>
  <si>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</si>
  <si>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</si>
  <si>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</si>
  <si>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</si>
  <si>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</si>
  <si>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</si>
  <si>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</si>
  <si>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</si>
  <si>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</si>
  <si>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</si>
  <si>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</si>
  <si>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</si>
  <si>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</si>
  <si>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</si>
  <si>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</si>
  <si>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</si>
  <si>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</si>
  <si>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</si>
  <si>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</si>
  <si>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</si>
  <si>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</si>
  <si>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</si>
  <si>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</si>
  <si>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</si>
  <si>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</si>
  <si>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</si>
  <si>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</si>
  <si>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</si>
  <si>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</si>
  <si>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</si>
  <si>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</si>
  <si>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</si>
  <si>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</si>
  <si>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</si>
  <si>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</si>
  <si>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</si>
  <si>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</si>
  <si>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</si>
  <si>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</si>
  <si>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</si>
  <si>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</si>
  <si>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</si>
  <si>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</si>
  <si>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</si>
  <si>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</si>
  <si>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</si>
  <si>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</si>
  <si>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</si>
  <si>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</si>
  <si>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</si>
  <si>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</si>
  <si>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</si>
  <si>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</si>
  <si>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</si>
  <si>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</si>
  <si>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</si>
  <si>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</si>
  <si>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</si>
  <si>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</si>
  <si>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</si>
  <si>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</si>
  <si>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</si>
  <si>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</si>
  <si>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</si>
  <si>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</si>
  <si>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</si>
  <si>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</si>
  <si>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</si>
  <si>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</si>
  <si>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</si>
  <si>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</si>
  <si>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</si>
  <si>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</si>
  <si>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</si>
  <si>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</si>
  <si>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</si>
  <si>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</si>
  <si>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</si>
  <si>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</si>
  <si>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</si>
  <si>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</si>
  <si>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</si>
  <si>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</si>
  <si>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</si>
  <si>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</si>
  <si>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</si>
  <si>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</si>
  <si>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</si>
  <si>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</si>
  <si>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</si>
  <si>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</si>
  <si>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</si>
  <si>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</si>
  <si>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</si>
  <si>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</si>
  <si>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</si>
  <si>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</si>
  <si>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</si>
  <si>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</si>
  <si>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</si>
  <si>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</si>
  <si>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</si>
  <si>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</si>
  <si>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</si>
  <si>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</si>
  <si>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</si>
  <si>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</si>
  <si>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</si>
  <si>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</si>
  <si>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</si>
  <si>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</si>
  <si>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</si>
  <si>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</si>
  <si>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</si>
  <si>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</si>
  <si>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</si>
  <si>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</si>
  <si>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</si>
  <si>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</si>
  <si>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</si>
  <si>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</si>
  <si>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</si>
  <si>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</si>
  <si>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</si>
  <si>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</si>
  <si>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</si>
  <si>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</si>
  <si>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</si>
  <si>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</si>
  <si>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</si>
  <si>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</si>
  <si>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</si>
  <si>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</si>
  <si>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</si>
  <si>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</si>
  <si>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</si>
  <si>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</si>
  <si>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</si>
  <si>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</si>
  <si>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</si>
  <si>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</si>
  <si>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</si>
  <si>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</si>
  <si>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</si>
  <si>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</si>
  <si>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</si>
  <si>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</si>
  <si>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</si>
  <si>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</si>
  <si>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</si>
  <si>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</si>
  <si>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</si>
  <si>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</si>
  <si>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</si>
  <si>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</si>
  <si>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</si>
  <si>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</si>
  <si>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</si>
  <si>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</si>
  <si>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</si>
  <si>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</si>
  <si>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</si>
  <si>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</si>
  <si>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</si>
  <si>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</si>
  <si>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</si>
  <si>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</si>
  <si>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</si>
  <si>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</si>
  <si>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</si>
  <si>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</si>
  <si>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</si>
  <si>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</si>
  <si>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</si>
  <si>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</si>
  <si>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</si>
  <si>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</si>
  <si>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</si>
  <si>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</si>
  <si>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</si>
  <si>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</si>
  <si>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</si>
  <si>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</si>
  <si>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</si>
  <si>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</si>
  <si>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</si>
  <si>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</si>
  <si>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</si>
  <si>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</si>
  <si>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</si>
  <si>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</si>
  <si>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</si>
  <si>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</si>
  <si>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</si>
  <si>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</si>
  <si>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</si>
  <si>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</si>
  <si>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</si>
  <si>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</si>
  <si>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</si>
  <si>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</si>
  <si>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</si>
  <si>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</si>
  <si>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</si>
  <si>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</si>
  <si>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</si>
  <si>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</si>
  <si>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</si>
  <si>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</si>
  <si>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</si>
  <si>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</si>
  <si>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</si>
  <si>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</si>
  <si>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</si>
  <si>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</si>
  <si>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</si>
  <si>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</si>
  <si>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</si>
  <si>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</si>
  <si>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</si>
  <si>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</si>
  <si>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</si>
  <si>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</si>
  <si>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</si>
  <si>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</si>
  <si>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</si>
  <si>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</si>
  <si>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</si>
  <si>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</si>
  <si>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</si>
  <si>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</si>
  <si>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</si>
  <si>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</si>
  <si>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</si>
  <si>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</si>
  <si>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</si>
  <si>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</si>
  <si>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</si>
  <si>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</si>
  <si>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</si>
  <si>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</si>
  <si>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</si>
  <si>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</si>
  <si>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</si>
  <si>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</si>
  <si>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</si>
  <si>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</si>
  <si>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</si>
  <si>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</si>
  <si>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</si>
  <si>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</si>
  <si>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</si>
  <si>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</si>
  <si>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</si>
  <si>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</si>
  <si>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</si>
  <si>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</si>
  <si>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</si>
  <si>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</si>
  <si>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</si>
  <si>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</si>
  <si>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</si>
  <si>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</si>
  <si>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</si>
  <si>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</si>
  <si>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</si>
  <si>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</si>
  <si>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</si>
  <si>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</si>
  <si>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</si>
  <si>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</si>
  <si>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</si>
  <si>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</si>
  <si>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</si>
  <si>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</si>
  <si>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</si>
  <si>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</si>
  <si>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</si>
  <si>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</si>
  <si>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</si>
  <si>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</si>
  <si>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</si>
  <si>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</si>
  <si>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</si>
  <si>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</si>
  <si>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</si>
  <si>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</si>
  <si>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</si>
  <si>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</si>
  <si>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</si>
  <si>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</si>
  <si>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</si>
  <si>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</si>
  <si>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</si>
  <si>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</si>
  <si>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</si>
  <si>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</si>
  <si>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</si>
  <si>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</si>
  <si>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</si>
  <si>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</si>
  <si>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</si>
  <si>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</si>
  <si>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</si>
  <si>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</si>
  <si>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</si>
  <si>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</si>
  <si>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</si>
  <si>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</si>
  <si>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</si>
  <si>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</si>
  <si>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</si>
  <si>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</si>
  <si>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</si>
  <si>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</si>
  <si>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</si>
  <si>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</si>
  <si>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</si>
  <si>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</si>
  <si>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</si>
  <si>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</si>
  <si>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</si>
  <si>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</si>
  <si>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</si>
  <si>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</si>
  <si>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</si>
  <si>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</si>
  <si>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</si>
  <si>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</si>
  <si>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</si>
  <si>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</si>
  <si>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</si>
  <si>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</si>
  <si>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</si>
  <si>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</si>
  <si>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</si>
  <si>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</si>
  <si>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</si>
  <si>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</si>
  <si>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</si>
  <si>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</si>
  <si>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</si>
  <si>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</si>
  <si>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</si>
  <si>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</si>
  <si>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</si>
  <si>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</si>
  <si>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</si>
  <si>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</si>
  <si>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</si>
  <si>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</si>
  <si>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</si>
  <si>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</si>
  <si>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</si>
  <si>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</si>
  <si>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</si>
  <si>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</si>
  <si>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</si>
  <si>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</si>
  <si>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</si>
  <si>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</si>
  <si>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</si>
  <si>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</si>
  <si>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</si>
  <si>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</si>
  <si>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</si>
  <si>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</si>
  <si>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</si>
  <si>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</si>
  <si>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</si>
  <si>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</si>
  <si>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</si>
  <si>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</si>
  <si>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</si>
  <si>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</si>
  <si>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</si>
  <si>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</si>
  <si>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</si>
  <si>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</si>
  <si>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</si>
  <si>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</si>
  <si>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</si>
  <si>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</si>
  <si>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</si>
  <si>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</si>
  <si>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</si>
  <si>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</si>
  <si>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</si>
  <si>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</si>
  <si>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</si>
  <si>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</si>
  <si>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</si>
  <si>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</si>
  <si>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</si>
  <si>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</si>
  <si>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</si>
  <si>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</si>
  <si>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</si>
  <si>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</si>
  <si>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</si>
  <si>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</si>
  <si>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</si>
  <si>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</si>
  <si>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</si>
  <si>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</si>
  <si>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</si>
  <si>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</si>
  <si>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</si>
  <si>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</si>
  <si>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</si>
  <si>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</si>
  <si>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</si>
  <si>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</si>
  <si>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</si>
  <si>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</si>
  <si>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</si>
  <si>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</si>
  <si>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</si>
  <si>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</si>
  <si>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</si>
  <si>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</si>
  <si>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</si>
  <si>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</si>
  <si>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</si>
  <si>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</si>
  <si>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</si>
  <si>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</si>
  <si>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</si>
  <si>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</si>
  <si>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</si>
  <si>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</si>
  <si>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</si>
  <si>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</si>
  <si>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</si>
  <si>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</si>
  <si>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</si>
  <si>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</si>
  <si>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</si>
  <si>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</si>
  <si>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</si>
  <si>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</si>
  <si>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</si>
  <si>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</si>
  <si>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</si>
  <si>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</si>
  <si>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</si>
  <si>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</si>
  <si>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</si>
  <si>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</si>
  <si>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</si>
  <si>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</si>
  <si>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</si>
  <si>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</si>
  <si>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</si>
  <si>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</si>
  <si>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</si>
  <si>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</si>
  <si>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</si>
  <si>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</si>
  <si>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</si>
  <si>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</si>
  <si>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</si>
  <si>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</si>
  <si>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</si>
  <si>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</si>
  <si>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</si>
  <si>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</si>
  <si>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</si>
  <si>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</si>
  <si>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</si>
  <si>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</si>
  <si>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</si>
  <si>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</si>
  <si>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</si>
  <si>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</si>
  <si>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</si>
  <si>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</si>
  <si>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</si>
  <si>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</si>
  <si>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</si>
  <si>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</si>
  <si>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</si>
  <si>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</si>
  <si>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</si>
  <si>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</si>
  <si>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</si>
  <si>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</si>
  <si>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</si>
  <si>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</si>
  <si>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</si>
  <si>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</si>
  <si>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</si>
  <si>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</si>
  <si>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</si>
  <si>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</si>
  <si>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</si>
  <si>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</si>
  <si>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</si>
  <si>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</si>
  <si>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</si>
  <si>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</si>
  <si>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</si>
  <si>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</si>
  <si>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</si>
  <si>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</si>
  <si>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</si>
  <si>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</si>
  <si>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</si>
  <si>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</si>
  <si>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</si>
  <si>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</si>
  <si>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</si>
  <si>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</si>
  <si>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</si>
  <si>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</si>
  <si>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</si>
  <si>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</si>
  <si>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</si>
  <si>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</si>
  <si>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</si>
  <si>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</si>
  <si>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</si>
  <si>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</si>
  <si>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</si>
  <si>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</si>
  <si>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</si>
  <si>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</si>
  <si>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</si>
  <si>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</si>
  <si>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</si>
  <si>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</si>
  <si>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</si>
  <si>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</si>
  <si>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</si>
  <si>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</si>
  <si>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</si>
  <si>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</si>
  <si>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</si>
  <si>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</si>
  <si>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</si>
  <si>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</si>
  <si>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</si>
  <si>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</si>
  <si>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</si>
  <si>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</si>
  <si>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</si>
  <si>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</si>
  <si>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</si>
  <si>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</si>
  <si>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</si>
  <si>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</si>
  <si>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</si>
  <si>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</si>
  <si>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</si>
  <si>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</si>
  <si>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</si>
  <si>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</si>
  <si>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</si>
  <si>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</si>
  <si>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</si>
  <si>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</si>
  <si>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</si>
  <si>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</si>
  <si>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</si>
  <si>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</si>
  <si>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</si>
  <si>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</si>
  <si>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</si>
  <si>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</si>
  <si>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</si>
  <si>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</si>
  <si>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</si>
  <si>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</si>
  <si>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</si>
  <si>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</si>
  <si>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</si>
  <si>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</si>
  <si>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</si>
  <si>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</si>
  <si>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</si>
  <si>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</si>
  <si>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</si>
  <si>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</si>
  <si>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</si>
  <si>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</si>
  <si>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</si>
  <si>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</si>
  <si>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</si>
  <si>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</si>
  <si>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</si>
  <si>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</si>
  <si>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</si>
  <si>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</si>
  <si>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</si>
  <si>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</si>
  <si>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</si>
  <si>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</si>
  <si>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</si>
  <si>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</si>
  <si>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</si>
  <si>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</si>
  <si>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</si>
  <si>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</si>
  <si>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</si>
  <si>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</si>
  <si>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</si>
  <si>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</si>
  <si>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</si>
  <si>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</si>
  <si>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</si>
  <si>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</si>
  <si>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</si>
  <si>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</si>
  <si>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</si>
  <si>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</si>
  <si>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</si>
  <si>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</si>
  <si>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</si>
  <si>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</si>
  <si>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</si>
  <si>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</si>
  <si>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</si>
  <si>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</si>
  <si>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</si>
  <si>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</si>
  <si>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</si>
  <si>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</si>
  <si>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</si>
  <si>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</si>
  <si>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</si>
  <si>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</si>
  <si>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</si>
  <si>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</si>
  <si>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</si>
  <si>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</si>
  <si>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</si>
  <si>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</si>
  <si>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</si>
  <si>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</si>
  <si>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</si>
  <si>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</si>
  <si>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</si>
  <si>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</si>
  <si>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</si>
  <si>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</si>
  <si>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</si>
  <si>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</si>
  <si>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</si>
  <si>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</si>
  <si>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</si>
  <si>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</si>
  <si>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</si>
  <si>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</si>
  <si>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</si>
  <si>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</si>
  <si>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</si>
  <si>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</si>
  <si>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</si>
  <si>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</si>
  <si>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</si>
  <si>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</si>
  <si>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</si>
  <si>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</si>
  <si>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</si>
  <si>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</si>
  <si>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</si>
  <si>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</si>
  <si>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</si>
  <si>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</si>
  <si>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</si>
  <si>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</si>
  <si>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</si>
  <si>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</si>
  <si>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</si>
  <si>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</si>
  <si>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</si>
  <si>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</si>
  <si>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</si>
  <si>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</si>
  <si>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</si>
  <si>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</si>
  <si>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</si>
  <si>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</si>
  <si>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</si>
  <si>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</si>
  <si>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</si>
  <si>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</si>
  <si>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</si>
  <si>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</si>
  <si>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</si>
  <si>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</si>
  <si>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</si>
  <si>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</si>
  <si>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</si>
  <si>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</si>
  <si>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</si>
  <si>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</si>
  <si>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</si>
  <si>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</si>
  <si>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</si>
  <si>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</si>
  <si>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</si>
  <si>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</si>
  <si>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</si>
  <si>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</si>
  <si>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</si>
  <si>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</si>
  <si>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</si>
  <si>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</si>
  <si>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</si>
  <si>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</si>
  <si>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</si>
  <si>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</si>
  <si>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</si>
  <si>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</si>
  <si>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</si>
  <si>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</si>
  <si>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</si>
  <si>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</si>
  <si>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</si>
  <si>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</si>
  <si>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</si>
  <si>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</si>
  <si>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</si>
  <si>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</si>
  <si>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</si>
  <si>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</si>
  <si>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</si>
  <si>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</si>
  <si>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</si>
  <si>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</si>
  <si>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</si>
  <si>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</si>
  <si>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</si>
  <si>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</si>
  <si>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</si>
  <si>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</si>
  <si>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</si>
  <si>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</si>
  <si>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</si>
  <si>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</si>
  <si>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</si>
  <si>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</si>
  <si>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</si>
  <si>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</si>
  <si>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</si>
  <si>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</si>
  <si>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</si>
  <si>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</si>
  <si>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</si>
  <si>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</si>
  <si>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</si>
  <si>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</si>
  <si>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</si>
  <si>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</si>
  <si>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</si>
  <si>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</si>
  <si>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</si>
  <si>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</si>
  <si>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</si>
  <si>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</si>
  <si>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</si>
  <si>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</si>
  <si>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</si>
  <si>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</si>
  <si>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</si>
  <si>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</si>
  <si>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</si>
  <si>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</si>
  <si>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</si>
  <si>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</si>
  <si>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</si>
  <si>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</si>
  <si>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</si>
  <si>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</si>
  <si>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</si>
  <si>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</si>
  <si>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</si>
  <si>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</si>
  <si>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</si>
  <si>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</si>
  <si>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</si>
  <si>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</si>
  <si>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</si>
  <si>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</si>
  <si>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</si>
  <si>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</si>
  <si>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</si>
  <si>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</si>
  <si>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</si>
  <si>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</si>
  <si>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</si>
  <si>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</si>
  <si>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</si>
  <si>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</si>
  <si>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</si>
  <si>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</si>
  <si>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</si>
  <si>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</si>
  <si>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</si>
  <si>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</si>
  <si>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</si>
  <si>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</si>
  <si>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</si>
  <si>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</si>
  <si>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</si>
  <si>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</si>
  <si>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</si>
  <si>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</si>
  <si>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</si>
  <si>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</si>
  <si>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</si>
  <si>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</si>
  <si>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</si>
  <si>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</si>
  <si>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</si>
  <si>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</si>
  <si>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</si>
  <si>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</si>
  <si>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</si>
  <si>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</si>
  <si>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</si>
  <si>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</si>
  <si>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</si>
  <si>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</si>
  <si>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</si>
  <si>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</si>
  <si>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</si>
  <si>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</si>
  <si>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</si>
  <si>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</si>
  <si>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</si>
  <si>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</si>
  <si>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</si>
  <si>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</si>
  <si>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</si>
  <si>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</si>
  <si>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</si>
  <si>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</si>
  <si>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</si>
  <si>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</si>
  <si>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</si>
  <si>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</si>
  <si>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</si>
  <si>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</si>
  <si>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</si>
  <si>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</si>
  <si>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</si>
  <si>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</si>
  <si>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</si>
  <si>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</si>
  <si>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</si>
  <si>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</si>
  <si>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</si>
  <si>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</si>
  <si>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</si>
  <si>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</si>
  <si>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</si>
  <si>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</si>
  <si>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</si>
  <si>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</si>
  <si>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</si>
  <si>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</si>
  <si>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</si>
  <si>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</si>
  <si>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</si>
  <si>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</si>
  <si>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</si>
  <si>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</si>
  <si>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</si>
  <si>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</si>
  <si>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</si>
  <si>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</si>
  <si>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</si>
  <si>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</si>
  <si>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</si>
  <si>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</si>
  <si>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</si>
  <si>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</si>
  <si>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</si>
  <si>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</si>
  <si>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</si>
  <si>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</si>
  <si>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</si>
  <si>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</si>
  <si>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</si>
  <si>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</si>
  <si>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</si>
  <si>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</si>
  <si>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</si>
  <si>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</si>
  <si>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</si>
  <si>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</si>
  <si>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</si>
  <si>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</si>
  <si>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</si>
  <si>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</si>
  <si>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</si>
  <si>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</si>
  <si>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</si>
  <si>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</si>
  <si>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</si>
  <si>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</si>
  <si>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</si>
  <si>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</si>
  <si>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</si>
  <si>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</si>
  <si>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</si>
  <si>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</si>
  <si>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</si>
  <si>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</si>
  <si>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</si>
  <si>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</si>
  <si>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</si>
  <si>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</si>
  <si>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</si>
  <si>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</si>
  <si>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</si>
  <si>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</si>
  <si>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</si>
  <si>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</si>
  <si>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</si>
  <si>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</si>
  <si>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</si>
  <si>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</si>
  <si>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</si>
  <si>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</si>
  <si>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</si>
  <si>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</si>
  <si>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</si>
  <si>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</si>
  <si>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</si>
  <si>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</si>
  <si>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</si>
  <si>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</si>
  <si>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</si>
  <si>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</si>
  <si>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</si>
  <si>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</si>
  <si>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</si>
  <si>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</si>
  <si>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</si>
  <si>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</si>
  <si>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</si>
  <si>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</si>
  <si>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</si>
  <si>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</si>
  <si>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</si>
  <si>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</si>
  <si>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</si>
  <si>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</si>
  <si>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</si>
  <si>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</si>
  <si>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</si>
  <si>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</si>
  <si>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</si>
  <si>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</si>
  <si>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</si>
  <si>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</si>
  <si>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</si>
  <si>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</si>
  <si>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</si>
  <si>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</si>
  <si>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</si>
  <si>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</si>
  <si>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</si>
  <si>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</si>
  <si>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</si>
  <si>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</si>
  <si>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</si>
  <si>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</si>
  <si>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</si>
  <si>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</si>
  <si>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</si>
  <si>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</si>
  <si>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</si>
  <si>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</si>
  <si>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</si>
  <si>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</si>
  <si>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</si>
  <si>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</si>
  <si>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</si>
  <si>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</si>
  <si>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</si>
  <si>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</si>
  <si>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</si>
  <si>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</si>
  <si>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</si>
  <si>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</si>
  <si>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</si>
  <si>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</si>
  <si>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</si>
  <si>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</si>
  <si>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</si>
  <si>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</si>
  <si>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</si>
  <si>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</si>
  <si>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</si>
  <si>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</si>
  <si>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</si>
  <si>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</si>
  <si>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</si>
  <si>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</si>
  <si>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</si>
  <si>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</si>
  <si>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</si>
  <si>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</si>
  <si>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</si>
  <si>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</si>
  <si>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</si>
  <si>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</si>
  <si>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</si>
  <si>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</si>
  <si>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</si>
  <si>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</si>
  <si>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</si>
  <si>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</si>
  <si>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</si>
  <si>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</si>
  <si>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</si>
  <si>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</si>
  <si>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</si>
  <si>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</si>
  <si>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</si>
  <si>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</si>
  <si>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</si>
  <si>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</si>
  <si>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</si>
  <si>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</si>
  <si>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</si>
  <si>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</si>
  <si>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</si>
  <si>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</si>
  <si>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</si>
  <si>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</si>
  <si>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</si>
  <si>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</si>
  <si>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</si>
  <si>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</si>
  <si>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</si>
  <si>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</si>
  <si>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</si>
  <si>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</si>
  <si>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</si>
  <si>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</si>
  <si>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</si>
  <si>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</si>
  <si>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</si>
  <si>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</si>
  <si>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</si>
  <si>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</si>
  <si>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</si>
  <si>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</si>
  <si>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</si>
  <si>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</si>
  <si>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</si>
  <si>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</si>
  <si>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</si>
  <si>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</si>
  <si>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</si>
  <si>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</si>
  <si>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</si>
  <si>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</si>
  <si>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</si>
  <si>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</si>
  <si>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</si>
  <si>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</si>
  <si>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</si>
  <si>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</si>
  <si>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</si>
  <si>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</si>
  <si>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</si>
  <si>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</si>
  <si>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</si>
  <si>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</si>
  <si>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</si>
  <si>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</si>
  <si>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</si>
  <si>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</si>
  <si>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</si>
  <si>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</si>
  <si>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</si>
  <si>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</si>
  <si>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</si>
  <si>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</si>
  <si>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</si>
  <si>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</si>
  <si>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</si>
  <si>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</si>
  <si>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</si>
  <si>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</si>
  <si>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</si>
  <si>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</si>
  <si>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</si>
  <si>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</si>
  <si>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</si>
  <si>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</si>
  <si>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</si>
  <si>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</si>
  <si>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</si>
  <si>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</si>
  <si>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</si>
  <si>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</si>
  <si>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</si>
  <si>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</si>
  <si>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</si>
  <si>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</si>
  <si>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</si>
  <si>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</si>
  <si>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</si>
  <si>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</si>
  <si>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</si>
  <si>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</si>
  <si>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</si>
  <si>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</si>
  <si>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</si>
  <si>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</si>
  <si>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</si>
  <si>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</si>
  <si>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</si>
  <si>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</si>
  <si>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</si>
  <si>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</si>
  <si>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</si>
  <si>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</si>
  <si>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 xml:space="preserve">Actuación Especial de Fiscalización No. 93 de 2025 </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</si>
  <si>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</si>
  <si>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</si>
  <si>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</si>
  <si>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</si>
  <si>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</si>
  <si>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</si>
  <si>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</si>
  <si>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</si>
  <si>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</si>
  <si>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</si>
  <si>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</si>
  <si>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</si>
  <si>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</si>
  <si>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</si>
  <si>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</si>
  <si>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</si>
  <si>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</si>
  <si>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</si>
  <si>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</si>
  <si>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</si>
  <si>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</si>
  <si>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</si>
  <si>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</si>
  <si>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</si>
  <si>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</si>
  <si>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</si>
  <si>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</si>
  <si>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</si>
  <si>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</si>
  <si>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</si>
  <si>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</si>
  <si>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</si>
  <si>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</si>
  <si>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</si>
  <si>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</si>
  <si>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</si>
  <si>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</si>
  <si>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</si>
  <si>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</si>
  <si>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</si>
  <si>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</si>
  <si>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</si>
  <si>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</si>
  <si>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</si>
  <si>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</si>
  <si>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</si>
  <si>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</si>
  <si>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</si>
  <si>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</si>
  <si>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</si>
  <si>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</si>
  <si>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</si>
  <si>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</si>
  <si>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</si>
  <si>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</si>
  <si>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</si>
  <si>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</si>
  <si>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</si>
  <si>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</si>
  <si>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</si>
  <si>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</si>
  <si>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</si>
  <si>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</si>
  <si>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</si>
  <si>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</si>
  <si>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</si>
  <si>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</si>
  <si>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</si>
  <si>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</si>
  <si>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</si>
  <si>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</si>
  <si>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</si>
  <si>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</si>
  <si>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</si>
  <si>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</si>
  <si>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</si>
  <si>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</si>
  <si>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</si>
  <si>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</si>
  <si>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</si>
  <si>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</si>
  <si>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</si>
  <si>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</si>
  <si>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</si>
  <si>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</si>
  <si>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</si>
  <si>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</si>
  <si>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</si>
  <si>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</si>
  <si>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</si>
  <si>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</si>
  <si>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</si>
  <si>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</si>
  <si>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</si>
  <si>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</si>
  <si>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</si>
  <si>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</si>
  <si>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</si>
  <si>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</si>
  <si>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</si>
  <si>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</si>
  <si>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</si>
  <si>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</si>
  <si>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</si>
  <si>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</si>
  <si>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</si>
  <si>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</si>
  <si>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</si>
  <si>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</si>
  <si>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</si>
  <si>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</si>
  <si>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</si>
  <si>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</si>
  <si>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</si>
  <si>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</si>
  <si>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</si>
  <si>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</si>
  <si>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</si>
  <si>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</si>
  <si>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</si>
  <si>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</si>
  <si>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</si>
  <si>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</si>
  <si>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</si>
  <si>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</si>
  <si>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</si>
  <si>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</si>
  <si>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</si>
  <si>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</si>
  <si>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</si>
  <si>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</si>
  <si>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</si>
  <si>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</si>
  <si>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</si>
  <si>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</si>
  <si>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</si>
  <si>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</si>
  <si>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EN EJECUCIÓN</t>
  </si>
  <si>
    <t>19/01/2026:
 La Subdirección Financiera manifiesta que 
 "Durante el año 2025 se han realizado las conciliaciones de la vigencia 2025, al ser cuentas de balance los saldos son acumulativos incluyendo periodos anteriores, no obstante, se remitirán a la OCI, las conciliaciones de diciembre de 2024".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según peridicidad establecida) que permita evidenciar la integridad y exactitud de los saldos de las Cuentas por Cobrar por cada mes de la vigencia de 2024 de conformidad como que la acción formulada, considerando además, la opinión negativa de los EEFF por parte del ente de control, la entidad se encuentra susceptible de revisión para de las evidencias de los control y saldos de la vigencia 2024
 18/12/2025: La Subdirección Financiera manifiesta que: "durante el año 2025 se han realizado las conciliaciones de la vigencia 2025, al ser cuentas de balance los saldos son acumulativos incluyendo periodos anteriores"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que permita evidenciar la integridad y exactitud de los saldos de las Cuentas por Cobrar por cada mes de la vigencia de 2024
  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</si>
  <si>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</si>
  <si>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19/01/2026: 
  La Subdirección Financiera manifiesta que en el mes de noviembre, se anexan las conciliaciones de la vigencia se anexan las conciliaciones de la vigencia 2025 con corte al 30 de septiembre de 2025, las conciliaciones de octubre están elaboradas y en trámite de firmas. Una vez se surta lo anterior, se remitirán a la OCI las conciliaciones correspondientes. 
  Observaciones OCI: 
  *1311020030020 Personas Naturales Se observan 13 conciliaciones de persona naturales que suman $17978613 quedando pendiente de conciliar un valor aproximado de $8.394 millones
  * 1311020030010 Personas Juridicas, se presenta conciliaciones por tercero (hasta agosto, por los que se encuentra pendiente septiembre a diciembre), sin embargo, no se consolida los resultados para determinar los terceros pendiente por conciliar, no se observó lo anexos para realizar los ajustes y si estos han sido presentados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en los meses (septiembre, enero, febrero y marzo)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(del mes de enero a noviembre)
  1311450060000 Patios Concesiones: Se remiten hasta septiembre, No se anexan los soportes de esta conciliación, solamente los formatos y auxiliares (pendiente los soportes fuente que cruzan los auxialiares)
  1311900020000 Cesión de Rentas: No se observó los anexos soportes de las conciliaciones presentadas (reportes de los proveedores de información, gestión de partidas conciliatorías, analisis de movimientos con el SITP)
  1311900050000: Ley No. 1730 del 29/07/2014: No se observaron las conciliaciones de los meses entre abril y septiembre de esta cuenta, no se anexan los anexos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presentados al comité de sostenibilidad contable, teniendo en cuenta las causas identificadas en las conciliaciones (pérdida de fuerza ejecutoria, falta de exigibilidad y registros duplicados) presentar los soportes de aprobación de los ajuste respectivos; remitir las conciliaciones de los meses pendientes (septiembre a diciembre)
  - 1311010020000 Pico y Placa Solidario: Remite los demas fuentes de información con que se cruza esta cuenta para los meses (septiembre, enero, febrero y marzo)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para los meses de enero a Diciembre.
  1311450060000 Patios Concesiones: remitir los todos los soportes de esta conciliación, de enero a diciembre los documentos fuente con que se cruza los auxiliares contable, pendiente formato de conciliaciones de octubre hasta diciembre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conciliación con el SITP) de la vigencia 2025: Conciliación del periodo Septiembre a Diciembre 
  1311900050000: Ley No. 1730 del 29/07/2014: Remitir las conciliaciones de los meses entre abril y noviembre -Diciembre de esta cuenta, tener en cuenta las recomendaciones dadas en el informe de auditoría de la Ley 1730 de 2014
  1384260010000 Incapacidades: Incluir la antigüedad de las partidas conciliatorias y de que vigencia corresponden, gestionar las partidas conciliatorias y reportar los avance del saneamiento contable de esta cuenta.
 Reportar conciliaciones de octubre a Diciembre 
  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</si>
  <si>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</si>
  <si>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</si>
  <si>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</si>
  <si>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</si>
  <si>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</si>
  <si>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</si>
  <si>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</si>
  <si>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</si>
  <si>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</si>
  <si>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</si>
  <si>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</si>
  <si>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</si>
  <si>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</si>
  <si>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</si>
  <si>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</si>
  <si>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</si>
  <si>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</si>
  <si>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</si>
  <si>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</si>
  <si>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</si>
  <si>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r>
      <rPr>
        <sz val="7"/>
        <color rgb="FF000000"/>
        <rFont val="Arial"/>
      </rP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b/>
        <sz val="7"/>
        <color rgb="FF000000"/>
        <rFont val="Arial"/>
      </rPr>
      <t>Recomendación</t>
    </r>
    <r>
      <rPr>
        <sz val="7"/>
        <color rgb="FF000000"/>
        <rFont val="Arial"/>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</si>
  <si>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</si>
  <si>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</si>
  <si>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</si>
  <si>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r>
      <rPr>
        <sz val="7"/>
        <color rgb="FF000000"/>
        <rFont val="Arial"/>
      </rPr>
      <t xml:space="preserve">13/01/2026: Se observó que la dependencia realizó junto con el concesionario del contrato de patios y grùas (2018-114) y la interventoría a este contrato, dos reuniones de seguimiento al cumplimiento del procedimiento de reporte de las fallas que presente la plataforma Tecnológica del operador en cumplimiento del acuerdo de nivel de servicio ANS 15.3.2, enfocado en las fallas de la plataforma, las reuniones se realizaron en el mes de diciembre para revisar la gestión del mes de noviembre y en el mes de enero para revisar la gestión del mes de diciembre. Em dichas reuniones se observó:
</t>
    </r>
    <r>
      <rPr>
        <b/>
        <sz val="7"/>
        <color rgb="FF000000"/>
        <rFont val="Arial"/>
      </rPr>
      <t>Acta de Reunión CTM-T1042 - Seguimiento ANS 15.3.2</t>
    </r>
    <r>
      <rPr>
        <sz val="7"/>
        <color rgb="FF000000"/>
        <rFont val="Arial"/>
      </rPr>
      <t xml:space="preserve">
Esta acta documenta la reunión virtual de seguimiento al Acuerdo de Nivel de Servicio (ANS) 15.3.2 "Disponibilidad de la plataforma TIC" y las fallas de plataforma, realizada el 9 de diciembre de 2025, de 9:00 PM a 10:00 PM.
Puntos Clave de la Reunión:
</t>
    </r>
    <r>
      <rPr>
        <b/>
        <sz val="7"/>
        <color rgb="FF000000"/>
        <rFont val="Arial"/>
      </rPr>
      <t>Objetivo:</t>
    </r>
    <r>
      <rPr>
        <sz val="7"/>
        <color rgb="FF000000"/>
        <rFont val="Arial"/>
      </rPr>
      <t xml:space="preserve"> Hacer seguimiento a la aplicación del ANS 15.3.2, enfocado en las fallas de la plataforma.
</t>
    </r>
    <r>
      <rPr>
        <b/>
        <sz val="7"/>
        <color rgb="FF000000"/>
        <rFont val="Arial"/>
      </rPr>
      <t>Participantes:</t>
    </r>
    <r>
      <rPr>
        <sz val="7"/>
        <color rgb="FF000000"/>
        <rFont val="Arial"/>
      </rPr>
      <t xml:space="preserve"> Incluyeron a representantes de la SDM (ANDREA GAVIRIA), la Interventoría (PATRICIA FIGUEROA, NANCY GONZALEZ) y el Concesionario GYP (CESAR REYES, ANGIE CRUZ, DANIEL ROCHA).
</t>
    </r>
    <r>
      <rPr>
        <b/>
        <sz val="7"/>
        <color rgb="FF000000"/>
        <rFont val="Arial"/>
      </rPr>
      <t>Asunto:</t>
    </r>
    <r>
      <rPr>
        <sz val="7"/>
        <color rgb="FF000000"/>
        <rFont val="Arial"/>
      </rPr>
      <t xml:space="preserve"> El cobro del indicador (0.05% de descuento del valor total de servicios facturados) se generaba cuando el Concesionario no reportaba las fallas de la plataforma TIC evidenciadas por la Interventoría. Hasta abril de 2025, el Concesionario no tenía control propio de fallas, lo que originó un hallazgo de la Contraloría.
Disponibilidad de la Plataforma (ANS 15.3.2): Para noviembre de 2025, todos los elementos de la plataforma cumplieron y superaron el porcentaje mínimo de disponibilidad exigido en el anexo 1.
La disponibilidad mínima lograda en el mes fue del 99,78%.
Componentes como Cámaras de videos de las grúas y Dispositivos Móviles del Concesionario tuvieron una disponibilidad del 99,95% y 100,00%, respectivamente, superando el 99,00% requerido.
Red de Datos y Canales de datos superaron el 99,60% requerido.
Reporte de Fallas: En noviembre de 2025, todas las 30 fallas identificadas por la Interventoría fueron reportadas por el Concesionario (reportó 63 en total).
</t>
    </r>
    <r>
      <rPr>
        <b/>
        <sz val="7"/>
        <color rgb="FF000000"/>
        <rFont val="Arial"/>
      </rPr>
      <t xml:space="preserve">Conclusión: </t>
    </r>
    <r>
      <rPr>
        <sz val="7"/>
        <color rgb="FF000000"/>
        <rFont val="Arial"/>
      </rPr>
      <t>Se determinó que se está aplicando correctamente el nuevo procedimiento de reporte de fallas (TE-PR-13), evitand</t>
    </r>
    <r>
      <rPr>
        <b/>
        <sz val="7"/>
        <color rgb="FF000000"/>
        <rFont val="Arial"/>
      </rPr>
      <t>o así el cobro adicional del 0,05% por fallas no reportadas.
ACTA DE REUNIÓN CTM-T1048: SEGUIMIENTO FALLAS DICIEMBRE 2025 / ANS 15.3.2</t>
    </r>
    <r>
      <rPr>
        <sz val="7"/>
        <color rgb="FF000000"/>
        <rFont val="Arial"/>
      </rPr>
      <t xml:space="preserve">
</t>
    </r>
    <r>
      <rPr>
        <b/>
        <sz val="7"/>
        <color rgb="FF000000"/>
        <rFont val="Arial"/>
      </rPr>
      <t>Fecha y Objetivo:</t>
    </r>
    <r>
      <rPr>
        <sz val="7"/>
        <color rgb="FF000000"/>
        <rFont val="Arial"/>
      </rPr>
      <t xml:space="preserve"> La reunión se llevó a cabo el 2 de enero de 2026, con el objetivo de hacer seguimiento a la aplicación del procedimiento de control de fallas (TE-PR-13) para el mes de diciembre de 2025.
</t>
    </r>
    <r>
      <rPr>
        <b/>
        <sz val="7"/>
        <color rgb="FF000000"/>
        <rFont val="Arial"/>
      </rPr>
      <t>Participantes:</t>
    </r>
    <r>
      <rPr>
        <sz val="7"/>
        <color rgb="FF000000"/>
        <rFont val="Arial"/>
      </rPr>
      <t xml:space="preserve"> Asistieron representantes de la SDM (ANDREA GAVIRIA), el Concesionario GYP (CESAR REYES) y la Interventoría (PATRICIA FIGUEROA). Contexto del Seguimiento: Se realizó en respuesta a la nota del ANS 15.3.2 ("Disponibilidad de la plataforma TIC"), que establece un descuento del 0.05% del valor total de los servicios facturados si la Concesión no reporta una falla, daño y/o deficiencia evidenciada por la Interventoría.
Fallos Reportados por el Concesionario (Diciembre 2025):
Plataforma Fija (DSS): Se reportó un incidente con la herramienta de monitoreo DSS el 19 de diciembre de 2025, iniciado a las 8:39 a.m. y cerrado el mismo día a las 4:43 p.m. La falla se debió a la indisponibilidad de la visualización de cámaras de las Grúas en el aplicativo DSS por un problema en el sistema centralizado de grabación EVS.
Plataforma Móvil: El Concesionario reportó fallas en la plataforma móvil de 22 grúas mediante el comunicado GyP-CA-09807-TEC.
</t>
    </r>
    <r>
      <rPr>
        <b/>
        <sz val="7"/>
        <color rgb="FF000000"/>
        <rFont val="Arial"/>
      </rPr>
      <t>Análisis y Conclusión:</t>
    </r>
    <r>
      <rPr>
        <sz val="7"/>
        <color rgb="FF000000"/>
        <rFont val="Arial"/>
      </rPr>
      <t xml:space="preserve">
Se confrontó el reporte del Concesionario con las fallas identificadas por la Interventoría.
Para diciembre de 2025, se identificaron 23 fallas por la Interventoría y se reportaron 23 por el Concesionario, resultando en 0 fallas no reportadas.
Conclusión: El Concesionario reportó todas las fallas identificadas por la Interventoría, confirmando la correcta aplicación del nuevo procedimiento de reporte de fallas (TE-PR-13), lo cual evita el cobro adicional del 0,05%.
Dado lo anterior, se observó el cumplimiento de la acción de acuerdo a la meta e indicador planteados, así como el cumplimiento del ANS 15.3.2 durante los meses de noviembre y diciembre de 2025 (meses de implementación de la acción).
22/11/2025 El proceso no reportó avance
16/10/2025: Acción inicia ejecución en el mes de octubre de 2025
16/09/2025: Acción inicia ejecuci{on en el mes de noviembre de 2025</t>
    </r>
  </si>
  <si>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</si>
  <si>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</si>
  <si>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</si>
  <si>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</si>
  <si>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</si>
  <si>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</si>
  <si>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</si>
  <si>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</si>
  <si>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sz val="7"/>
        <color rgb="FF000000"/>
        <rFont val="Arial"/>
      </rP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rPr>
      <t>sustento jurídico para el cobro de servicios que se le deba realizar a la Entidades del Estado para el cumplimiento de sus funciones en el acceso a la información que reposa en RUNT"</t>
    </r>
    <r>
      <rPr>
        <sz val="7"/>
        <color rgb="FF000000"/>
        <rFont val="Arial"/>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</si>
  <si>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</si>
  <si>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</si>
  <si>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</si>
  <si>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</si>
  <si>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</si>
  <si>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</si>
  <si>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</si>
  <si>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</si>
  <si>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</si>
  <si>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</si>
  <si>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</si>
  <si>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</si>
  <si>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</si>
  <si>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</si>
  <si>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</si>
  <si>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</si>
  <si>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</si>
  <si>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</si>
  <si>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</si>
  <si>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</si>
  <si>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</si>
  <si>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</si>
  <si>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</si>
  <si>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</si>
  <si>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</si>
  <si>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18/12/2025: se observó mesa de trabajo presencial realizada el 10 de septiembre de 2025 en la sede de la Calle 13 con los contratistas responsables de la ejecución de las actividades de mantenimiento locativo correspondientes a la vigencia 2025. El propósito de esta reunión fue socializar lineamientos operativos, técnicas de coordinación y responsabilidades administrativas para asegurar una adecuada planeación, ejecución y seguimiento de las intervenciones en la infraestructura física de las sedes administradas por la Secretaría Distrital de Movilidad (SDM), para los contratos vinculados (Contrato No. 2025-3123…)
 Esta inducción tuvo como finalidad garantizar que tanto la firma ejecutora como la interventoría cuenten con criterios homogéneos para el manejo de riesgos y el cumplimiento normativo desde el inicio de la ejecución contractual.
 - Se observó mesa de trabajo el 1 de octubre de 2025, en la misma sede, con la participación de los mismos contratistas y sus equipos técnicos y administrativos. En esta sesión, el equipo de SST resaltó la relevancia del cumplimiento de las obligaciones en materia de gestión y reporte de riesgos laborales, así como la necesidad de garantizar trazabilidad documental y operativa en las actividades de obra.
 Adicionalmente, se reforzaron los lineamientos para la ejecución de trabajos en alturas, enfatizando: Requisitos de certificación y entrenamiento del personal, Inspección previa de equipos y sistemas de protección contra caídas, Señalización y control de acceso a las zonas de intervención, Vigilancia activa y supervisión durante las actividades, Medidas preventivas para mitigar incidentes y rescatar personal en caso de contingencias.
 El objetivo central de esta sesión fue asegurar la armonización de criterios entre interventoría, contratista y supervisión, para evitar reprocesos, disminuir riesgos operativos y promover la
 ejecución eficiente, segura y conforme a los lineamientos institucionales.
 El 23 de octubre de 2025 se llevó a cabo una reunión con los contratistas de mantenimiento locativo y la respectiva interventoría, en la cual la SDM realizó la contextualización correspondiente frente al hallazgo formulado por la Contraloría. Durante la sesión se presentaron y explicaron en detalle los aspectos observados por el ente de control, particularmente los siguientes: Alquiler prolongado de andamios sin justificación adecuada, Ausencia de tiempos definidos para la aprobación de los procedimientos asociados a las actividades ejecutadas, Argumentos insuficientes por parte del contratista para sustentar la permanencia del alquiler del andamio.
 Se reiteraron las responsabilidades contractuales tanto del contratista como de la interventoría, y se acordó fortalecer los mecanismos de registro, soporte documental y trazabilidad de los procedimientos asociados al uso de andamios y demás equipos en obra.
 Con base en las mesas de trabajo realizadas y en las acciones de socialización, coordinación y fortalecimiento técnico-operativo desarrolladas con los contratistas y el equipo de Seguridad y Salud en el Trabajo, se observó cumplimiento a las actividades programadas.
 Evidencias: PMI ACCIÓN 2 - ACTA COMITE DE SEGUIMIENTO 23-10-25.pdf, PMI ACCIÓN 2 - ACTA COMITE DE SEGUIMIENTO 10-09-25.pdf y PMI ACCIÓN 2 - ACTA COMITE DE SEGUIMIENTO 01-10-25.pdf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</si>
  <si>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</si>
  <si>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</si>
  <si>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</si>
  <si>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19/01/2026: No se suministró información de avance para este mes
 18/12/2025: El pasado 10 de noviembre se llevó a cabo la primera mesa de trabajo con el equipo de Seguridad y Salud en el Trabajo de la SDM, con el fin de revisar de
  manera integral el anexo técnico y coordinar las acciones necesarias para su actualización.
  Durante esta sesión se definieron dos compromisos específicos, los cuales ya han sido atendidos y se encuentran debidamente resueltos, avanzando en el cumplimiento de los objetivos planteados
  para la actualización del anexo.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</si>
  <si>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</si>
  <si>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</si>
  <si>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</si>
  <si>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</si>
  <si>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</si>
  <si>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</si>
  <si>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</si>
  <si>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</si>
  <si>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08/01/2026.  Se observó que la Dirección de Contratación llevo a cabo el 20 de noviembre de 2025 una socializaación para impartir y/o recordar lineamientos sobre informes de supervisión e interventoría y publicidad en el SECOP II, precisando en asuntos como el diligenciamiento de la nueva versión del formato de informes de supervisión e interventoría PA03-PR09-F03 y la reserva de la información. 
Dicha socialización contó con la asistencia de 83 colaboradores de la SDM y en ella realizaron la aplicación de una evaluación de 7 preguntas, logrando como resultado el 67,23% de respuestas correctas. Por ello, se recomienda seguir realizando jornadas de socialización en pro de la apropiación del conocimiento por parte de los supervisores e interventores, aplicables  a cada contrato.
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</si>
  <si>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</si>
  <si>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</si>
  <si>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</si>
  <si>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</si>
  <si>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</si>
  <si>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</si>
  <si>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</si>
  <si>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</si>
  <si>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</si>
  <si>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</si>
  <si>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sz val="7"/>
        <color rgb="FF000000"/>
        <rFont val="Arial"/>
      </rP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rPr>
      <t xml:space="preserve">concepto técnico sobre la necesidad y pertinencia de los planes de datos móviles para la solución de cámaras corporales (bodycams)" </t>
    </r>
    <r>
      <rPr>
        <sz val="7"/>
        <color rgb="FF000000"/>
        <rFont val="Arial"/>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</si>
  <si>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</si>
  <si>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</si>
  <si>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</si>
  <si>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</si>
  <si>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</si>
  <si>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</si>
  <si>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</si>
  <si>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</si>
  <si>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</si>
  <si>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</si>
  <si>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</si>
  <si>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</si>
  <si>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</si>
  <si>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</si>
  <si>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</si>
  <si>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</si>
  <si>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13/01/2026: Se observó que la dependencia remitió la programación para el uso de las body cams por operativos programados para los meses de septiembre, octubre y noviembre de 2025, en los archivos de los meses mencionados, se observó la corrección de las fórmulas que muestran los datos de la programación para el uso de las bodycams (nombre del funcionario y serial de la Bodycam asignada), lo anterior, de acuerdo con las observaciones realizadas en el seguimiento anterior. Por otro lado, se observó la realización de un informe mediante el cual el responsable del proceso argumentó las actividades de mantenimiento y asignación de las bodycams, y como dichas actividades ", han permitido una recuperación sostenida y controlada de las cámaras, así como la mitigación de nuevos daños en los equipos intervenidos", teniendo como consecuencia , una mejora frente a la a disponibilidad de cámaras operativas que observó el ente de control en el momento de la auditoría correspondiente al 47% (202 unidades), al 65.6% (282 unidades) en septiembre. Gracias al mantenimiento continuo, en noviembre se alcanzó un 73.5% (317 cámaras), lo que representa un crecimiento acumulado en el uso del 26.5% frente a la cifra inicial, por lo anteriormente expuesto, se observó el cumplimiento de la actividad, meta e indicador planteados.
Recomendación: Continuar implementando las acciones de verificación y monitoreo para el incremento del uso de las bodycams asegurando el uso eficiente de las mismas.
12/12/2025: Se observó que la dependencia remitió la programación para el uso de las body cams por operativos programados para los meses de junio, julio, agosto, septiembre, octubre y noviembre de 2025, lo anterior, de acuerdo con la meta e indicador planteados, no obstante se observó que los datos de los archivos correspondientes de los meses de septiembre, octubre y noviembre de 2025, presentan errores en las fórmulas que deberían mostrar datos como el nombre del funcionario y serial de la bodycam asignada, por lo que se recomienda su revisión y ajuste para garantizar la integralidad de los datos. Adicionalmente la acción plantea que con las programaciones para el uso de las body cams, se pueda "nivelar el porcentaje de asignaciones, haciendo homogéneo el número de usos de todas las cámaras", situación que no puede ser evaluada por la tercera línea de defensa sólo con los datos de las programaciones, dado que es necesario que el responsable elabore un análisis a partir de dichos datos para sustentar en qué medida se mejoró a través de la programación el uso de las bodycams y pueda sustentar la mejora frente al porcentaje señalado por el ente de control en el hallazgo (47%). Por lo anterior se recomienda efectuar las correcciones en los datos de los archivos de los meses mencionados así como el análisis de información pertinente, antes del vencimiento de la acción el próximo 30/01/2026.
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realizó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</si>
  <si>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</si>
  <si>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</si>
  <si>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</si>
  <si>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</si>
  <si>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</si>
  <si>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</si>
  <si>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</si>
  <si>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</si>
  <si>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</si>
  <si>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</si>
  <si>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r>
      <rPr>
        <sz val="7"/>
        <color rgb="FF000000"/>
        <rFont val="Arial"/>
      </rPr>
      <t xml:space="preserve">12/12/2025: Se observó que la dependencia reportó la realización de cuatro (4) capacitaciones efectuadas en los meses de octubre y noviembre de 2025, para un total de 10 capacitaciones programadas (En septiembre se realizaron cinco (5) y en julio una (1) ), para el cuerpo de agentes civiles de tránsito respecto del análisis de las 503 impugnaciones exoneradas, de acuerdo con lo anterior se observó que se cumplió con la acción, meta e indicador planteados.
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programadas.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t>
    </r>
    <r>
      <rPr>
        <b/>
        <sz val="7"/>
        <color rgb="FF000000"/>
        <rFont val="Arial"/>
      </rPr>
      <t xml:space="preserve">Para el mes de septiembre reportan los listados de asistencia de cinco (5) capacitaciones </t>
    </r>
    <r>
      <rPr>
        <sz val="7"/>
        <color rgb="FF000000"/>
        <rFont val="Arial"/>
      </rPr>
      <t>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t>
    </r>
    <r>
      <rPr>
        <b/>
        <sz val="7"/>
        <color rgb="FF000000"/>
        <rFont val="Arial"/>
      </rPr>
      <t xml:space="preserve"> Se observó la realización de 1</t>
    </r>
    <r>
      <rPr>
        <sz val="7"/>
        <color rgb="FF000000"/>
        <rFont val="Arial"/>
      </rPr>
      <t xml:space="preserve">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r>
  </si>
  <si>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</si>
  <si>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</si>
  <si>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</si>
  <si>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</si>
  <si>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</si>
  <si>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</si>
  <si>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</si>
  <si>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</si>
  <si>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</si>
  <si>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</si>
  <si>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</si>
  <si>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</si>
  <si>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r>
      <rPr>
        <sz val="7"/>
        <color rgb="FF000000"/>
        <rFont val="Arial"/>
      </rPr>
      <t>12/11/2025: Mediante memorando 202530000187503 del 05 de septiembre de 2025, los responsables solicitaron verificación del cumplimiento de la acción, dejando como evidencia el Instructivo para la toma de informacióin de utillización de cicloparqueaderos en el espacio público de Bogotá D.C. Código PM01-IN03 V1.0 de 14 de julio de 2025, que tiene como objetivo: "</t>
    </r>
    <r>
      <rPr>
        <i/>
        <sz val="7"/>
        <color rgb="FF000000"/>
        <rFont val="Arial"/>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sz val="7"/>
        <color rgb="FF000000"/>
        <rFont val="Arial"/>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</si>
  <si>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</si>
  <si>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</si>
  <si>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</si>
  <si>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</si>
  <si>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</si>
  <si>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</si>
  <si>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</si>
  <si>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</si>
  <si>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</si>
  <si>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</si>
  <si>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</si>
  <si>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</si>
  <si>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</si>
  <si>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16/01/2026 La SSC mediante memorando 202640000004053 del 09/01/2026 aportó evidencias del avance de la acción adjuntando copia del memorando 202542100246813 del 06/12/2025 dirigido a la DAC y SF a través del cual relacionaron dos exoneraciones por concepto de patios y grúas del mes de noviembre. Anexan copia del actos administrativos 202542120713656 y 202542120460656 donde decretan exoneración, devolución o no cobro por concepto de grúa y/o patios a ciudadanos.
15/12/2025 La SSC mediante memorando 202540000248283 del 10/12/2025 aportó evidencias del avance de la acción presentando copia del memorando No. 202542100225953 del 05/11/2025 dirigido a la DAC y SF a través del cual relacionaron tres exoneraciones por concepto de patios y grúas de los mes de octubre. Anexan copia del actos administrativos (tres) donde decretan exoneración, devolución o no cobro por concepto de grúa y/o patios a ciudadanos
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del actos administrativos (once) donde decretan exoneración, devolución o no cobro por concepto de grúa y/o patios a ciudadanos
16/10/2025 El procseo no reportó avance
16/09/2025: Acción inicia ejecuciòn en el mes de octubre de 2025
  21/07/2025: Acción inicia ejecuciòn en el mes de octubre de 2025</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</si>
  <si>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</si>
  <si>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</si>
  <si>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</si>
  <si>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15/12/2025 La dependencia no reportó pare esta mes avance de la acción a corte de noviembre de 2025
22/11/2025 El proceso no reportó avnace
16/10/2025: Acción inicia ejecución en el mes de octubre de 2025
16/09/2025: Acción inicia ejecución en el mes de octubre de 2025
  21/07/2025: Acción inicia ejecución en el mes de octubre de 2025</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</si>
  <si>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</si>
  <si>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</si>
  <si>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</si>
  <si>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</si>
  <si>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</si>
  <si>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</si>
  <si>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</si>
  <si>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</si>
  <si>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</si>
  <si>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</si>
  <si>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</si>
  <si>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</si>
  <si>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</si>
  <si>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</si>
  <si>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09/01/2025: Mediante memorando 202630000003693 del 08 de enero de 2026, los responsables solicitaron el cumplimiento de la acción, dejando como evidencia acta de reunión del 09/12/2025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incluyen como soporte, presentación de la reunion y documento "</t>
    </r>
    <r>
      <rPr>
        <i/>
        <sz val="7"/>
        <color rgb="FF000000"/>
        <rFont val="Arial"/>
      </rPr>
      <t>INFORME TRIMESTRAL DE BALANCE FINANCIERO Y SOCIAL DEL PROYECTO ZONAS DE PARQUEO PAGO</t>
    </r>
    <r>
      <rPr>
        <sz val="7"/>
        <color rgb="FF000000"/>
        <rFont val="Arial"/>
      </rPr>
      <t xml:space="preserve">" en el cual incorporan los resultados de la relación beneficio/costo a 31 de octubre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</si>
  <si>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</si>
  <si>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</si>
  <si>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</si>
  <si>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09/01/2025: Mediante memorando 202630000003693 del 08 de enero de 2026, los responsables solicitaron el cumplimiento de la acción, dejando como evidencia, documento "INFORME TRIMESTRAL DE BALANCE FINANCIERO Y SOCIAL DEL PROYECTO ZONAS DE PARQUEO PAGO" correspondiente al mes de diciembre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igual forma, se recomienda que los informes sean suscritos por los intervinientes.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</si>
  <si>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</si>
  <si>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</si>
  <si>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sz val="7"/>
        <color rgb="FF000000"/>
        <rFont val="Arial"/>
      </rPr>
      <t xml:space="preserve">01/09/2025: Mediante memorando 202630000003693 del 08 de enero de 2026, los responsables solicitaron el cumplimiento de la acción, dejando como evidencia, documento excel correspondiente a </t>
    </r>
    <r>
      <rPr>
        <i/>
        <sz val="7"/>
        <color rgb="FF000000"/>
        <rFont val="Arial"/>
      </rPr>
      <t xml:space="preserve">"Matriz de Riesgos Secretaría Distrital de Movilidad (la "SDM" o la "Entidad Contratante") y Terminal S.A. (la "Entidad Ejecutora")" </t>
    </r>
    <r>
      <rPr>
        <sz val="7"/>
        <color rgb="FF000000"/>
        <rFont val="Arial"/>
      </rPr>
      <t>indicando que corresponde al periodo septiembre-noviembre. No allegan informe de supervisión.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Asimismo, verificar la periodicidad del análisis de la matriz de riesgos a fin de que coincida con los periodos trimestrales propuestos, esto es: Julio a septiembre, octubre a diciembre y enero a febrero. De igual forma se recomienda que los documentos se encuentren suscritos por los responsables de hacer la verificación correspondiente y adjuntar tanto matriz de verificación como el informe de supervisión. Para la solicitud de cierre de la acción, allegar la totalidad de información de cada trimestre a reportar con la verificación de las recomendaciones impartidas.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rPr>
      <t xml:space="preserve">. La acción tiene una periodicidad trimestral y establece como fecha de terminación el 31-mar-2026. </t>
    </r>
    <r>
      <rPr>
        <b/>
        <sz val="7"/>
        <color rgb="FF000000"/>
        <rFont val="Arial"/>
      </rPr>
      <t xml:space="preserve">Recomendación: </t>
    </r>
    <r>
      <rPr>
        <sz val="7"/>
        <color rgb="FF000000"/>
        <rFont val="Arial"/>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</si>
  <si>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2.2.1.1</t>
  </si>
  <si>
    <t>Hallazgo administrativo con incidencia fiscal en cuantía de CUATRO MIL DOSCIENTOS SETENTA Y UN MILLONES SETECIENTOS OCHENTA Y SEIS MIL CIENTO TREINTA Y SIETE PESOS M/CTE ($4.271.786.137) y presunta incidencia disciplinaria por la gestión antieconómica en los costos de operación erogados para el Sistema de Información SICON/PLUS al no entrar en operación de manera integral el sistema de información FÉNIX</t>
  </si>
  <si>
    <t>Los documentos contractuales establecieron lineamientos generales sobre la implementación del nuevo desarrollo tecnológico, sin detallar de forma específica la gestión de la existencia temporal de sistemas durante la etapa de estabilización, lo que llevó a mantener el sistema SICON/SICON PLUS como mecanismo de contingencia mientras FÉNIX avanzaba en la entrega progresiva de módulos.</t>
  </si>
  <si>
    <t>Solicitar a la Dirección de Contratación y a la OTIC los conceptos contractuales (DC) y técnicos (OTIC) sobre la aplicación del esquema de pago por módulos o tareas culminadas en desarrollos tecnológicos de implementación progresiva, de sistemas tecnológicos cuando el nuevo desarrollo se encuentre en ejecución parcial y estabilización, con el fin de contar con un criterio contractual unificado. Como evidencia, memorando de solicitud formal y su respectiva contestación.</t>
  </si>
  <si>
    <t>Solicitud de conceptos contractual y técnico sobre esquemas de pago y existencia de sistemas.</t>
  </si>
  <si>
    <t>concepto contractual y técnico</t>
  </si>
  <si>
    <t>DIATT</t>
  </si>
  <si>
    <t>Subsecretaría de Servicio a la Ciudadanía</t>
  </si>
  <si>
    <t>Solicitar a la Dirección de Contratación la realización de una socialización dirigida a los supervisores de contratos tecnológicos sobre la gestión contractual de desarrollos tecnológicos de implementación progresiva, incluyendo esquemas de pago por módulos, etapas de estabilización y criterios de supervisión, con el fin de fortalecer la aplicación de criterios uniformes.Evidencia: Registro de asistencia, material de socialización y evaluación de apropiación del conocimiento.</t>
  </si>
  <si>
    <t>Solicitud de socialización sobre contratos tecnológicos.</t>
  </si>
  <si>
    <t>una soilicitud de socialización</t>
  </si>
  <si>
    <t>DIATT-OTIC</t>
  </si>
  <si>
    <t>Subsecretaría de Servicio a la Ciudadanía / Oficina de Tecnologías de la Información y las COmunicaciones</t>
  </si>
  <si>
    <t>2.2.1.2</t>
  </si>
  <si>
    <t>Hallazgo Administrativo con presunta incidencia disciplinaria, por el incumplimiento en la migración de la información existente del sistema “SICON /SICON PLUS” al sistema inteligente de servicios “FENIX”, en contravía de lo establecido en el proceso de selección SDM-CMA-004-2021 y el contrato de consultoría 2021-1800</t>
  </si>
  <si>
    <t>Los documentos contractuales y precontractuales se definieron lineamientos generales para la depuración de la información, conforme a la estrategia definida por el contratista y avalada por la interventoría, lo que derivó en los porcentajes que se migrarón.</t>
  </si>
  <si>
    <t>Solicitar a la Oficina de Tecnologías de la Información y las Comunicaciones (OTIC), mediante memorando formal, la elaboración de un documento de criterios para la migración de información por fases en desarrollos tecnológicos de implementación progresiva. Evidencia:Memorando de solicitud formal y comunicación de respuesta emitida por la OTIC.</t>
  </si>
  <si>
    <t>Solicitud de documento de criterios para la migración de información por fases remitida a la OTIC.</t>
  </si>
  <si>
    <t>un documento de criterios de migración</t>
  </si>
  <si>
    <t>Solicitar a la Oficina de Tecnologías de la Información y las Comunicaciones (OTIC) la realización de una socialización dirigida a los supervisores de contratos tecnológicos sobre los criterios para la migración parcial y total de información y el manejo de repositorios históricos en sistemas de información.Evidencia: Memorando de solicitud y respuesta de la OTIC, registro de asistencia, material de socialización y evaluación de apropiación de conocimiento.</t>
  </si>
  <si>
    <t>Solicitud de socialización sobre criterios de migración de información remitida a la OTIC.</t>
  </si>
  <si>
    <t>una solicitud de migración</t>
  </si>
  <si>
    <t>2.2.2.1</t>
  </si>
  <si>
    <t>Hallazgo administrativo con incidencia fiscal por valor de dos mil cuarenta y tres millones cincuenta y tres mil ochocientos ochenta pesos m/cte $2.043.053.880 y presunta incidencia disciplinaria, por adquisición injustificada de baterías para el sistema ininterrumpido de energía (UPS) de las intersecciones semaforizadas de la ciudad, mediante Contrato de Compraventa No. 2024-3659, suscrito entre la Secretaría Distrital de Movilidad y la Empresa Powersun SAS</t>
  </si>
  <si>
    <t>No se incluyeron todos los análisis en detalle, en los documentos previos, que soportaron la necesidad de realizar el reemplazo de elementos</t>
  </si>
  <si>
    <t>Elaborar y socializar un documento con lineamientos, de las pruebas que se deben realizar a los elementos existentes, previo a la adquisición de baterías</t>
  </si>
  <si>
    <t>Documento elaborado y socializado</t>
  </si>
  <si>
    <t>Un documento elaborado y socializado</t>
  </si>
  <si>
    <t>13/01/2026: Mediante memorando 202632000002113 del 03/01/2026 el responsable reportó como avance que: "Se adelanta la búsqueda y recopilación de información relevante, la cual permitirá soportar la
adecuada estructuración y desarrollo del documento", la acción se encuentra en ejecución.</t>
  </si>
  <si>
    <t>2.2.2.2</t>
  </si>
  <si>
    <t>Hallazgo administrativo con presunta incidencia disciplinaria porque las baterías entregadas no cumplen con la totalidad de las especificaciones del Anexo 1- Ficha técnica, del proceso contractual No. 2024-3659</t>
  </si>
  <si>
    <t>No se contemplaron todas las condiciones técnicas de las baterías, derivadas de las fichas técnicas</t>
  </si>
  <si>
    <t>Actualizar y socializar la ficha técnica, frente a la marcación de las baterías, dejando como evidencia una ficha técnica actualizada</t>
  </si>
  <si>
    <t>Ficha técnica actualizada y socializada</t>
  </si>
  <si>
    <t>Una ficha técnica actualizada y socializada</t>
  </si>
  <si>
    <t>13/01/2026: Mediante memorando 202632000002113 del 03/01/2026 el responsable reportó como avance que: "Se inicia con la búsqueda de información técnica como soporte para formular los cambios y  actualización de la ficha técnica.", la acción se encuentra en ejecución.</t>
  </si>
  <si>
    <t>2.2.2.3</t>
  </si>
  <si>
    <t>Hallazgo administrativo con presunta incidencia disciplinaria por inconsistencias en el registro contable de las baterías para el sistema de semaforización adquiridas por la SDM, en el marco del Contrato No. 2024-3659</t>
  </si>
  <si>
    <t>Falta de actualización de los documentos de medición inicial y posterior de los bienes de semaforización, toda vez que el documento publicado en Daruma no contiene la clasificación de los bienes (devolutivos/consumibles), ocasionando falta de claridad en la clasificación de los bienes al momento del ingreso al almacén y registro contable.</t>
  </si>
  <si>
    <t>Actualizar los documentos de medición inicial y posterior de los bienes de semaforización, que permitan la correcta clasificación y medición de los bienes, realizando mesas de trabajo trimestrales con las dependencias responsables.</t>
  </si>
  <si>
    <t>Documentos de semaforización publicados en DARUMA</t>
  </si>
  <si>
    <t>Tres actas de reunión trimestrales para la actualización de los documentos de medición inicial y posterior de los bienes de semaforización.</t>
  </si>
  <si>
    <t>Subdirección Financiera
 Subdirección Administrativa
 Subdirección de Semaforización</t>
  </si>
  <si>
    <t>Nataly Tenjo</t>
  </si>
  <si>
    <t>19/01/2026: No se suministró información de avance para este mes</t>
  </si>
  <si>
    <t>Realizar una socialización de los documentos actualizados de medicion inicial y posterior de los bienes de semaforizacion para el personal de Almacen y la Subdireccion Financiera.</t>
  </si>
  <si>
    <t>Socialización de los documentos actualizados con las dependencias responsables.</t>
  </si>
  <si>
    <t>Un acta de reunión de socialización de los documentos actualizados de medición inicial y posterior de los bienes de semaforización.</t>
  </si>
  <si>
    <t>Revisar y reclasificar los bienes correspondientes a Baterias y/o Banco de baterias con corte al 31/12/2025, con base a lo estipulado en el documento de medición inicial de bienes de semaforización; clasificandolos como consumibles de control administrativo asignando placa de inventario individual a los elementos.</t>
  </si>
  <si>
    <t>Baterías reclasificadas a bienes consumibles de control administrativo</t>
  </si>
  <si>
    <t>No. bienes reclasificados al 31 de diciembre de 2025 / No. total de bienes a reclasificar al 31 de diciembre de 2025</t>
  </si>
  <si>
    <t>Subdirección Financiera
 Subdireccion Administrativa</t>
  </si>
  <si>
    <t xml:space="preserve">19/01/2026: En el mes de diciembre realizaron las reclasificaciones de los bienes correspondientes a Baterías y/o Banco de baterías  a consumo control administrativo con asignación de placa individual, así mismo se realizó la baja de los bienes  que se encontraban clasificados como bienes devolutivos. Como evidencia la SF anexó tres comprobantes de ingreso (2066, 2067 y 2068) y dos comprobantes de egreso (63 y 263) del mes de diciembre de 2025. </t>
  </si>
  <si>
    <t>2.2.2.4</t>
  </si>
  <si>
    <t>Hallazgo administrativo con incidencia fiscal en cuantía de tres mil seiscientos millones novecientos treinta y un mil quinientos cincuenta y un pesos MCTE ($ 3.600.931.551) y presunta incidencia disciplinaria toda vez que la Secretaría Distrital de Movilidad adquirió de manera injustificada repuestos para el mantenimiento de equipos de Control Semafórico C900, sin tener en cuenta la existencia de stock de repuestos del precitado sistema</t>
  </si>
  <si>
    <t>Posible debilidad en la actualización del inventario de histórico de fallas de los elementos electrónicos de control semáforico, relacionadas con sus partes</t>
  </si>
  <si>
    <t>Realizar y socializar un documento en donde esté relacionado el inventario de repuestos existente y el requerido</t>
  </si>
  <si>
    <t>13/01/2026: Mediante memorando 202632000002113 del 03/01/2026 el responsable reportó como avance que: "Se inicia con la revisión de los inventarios de repuestos disponibles de controladores para el Sistema de Semaforización, como también con la revisión de información registrada en la herramienta tecnológica de gestión de activos y mantenimiento del sistema de semaforización (Mantum). Lo anterior, como insumo para la estructuración del documento según lo establecido en la acción.", la acción se encuentra en ejecución.</t>
  </si>
  <si>
    <t>Realizar dos informes de seguimientos trimestrales, de las fallas presentadas en los equipos de control semáforico, relacionadas con sus partes, que sirva como insumo de consumos históricos</t>
  </si>
  <si>
    <t>Informes trimestrales</t>
  </si>
  <si>
    <t>Dos informes trimestrales realizados</t>
  </si>
  <si>
    <t>13/01/2026: Mediante memorando 202632000002113 del 03/01/2026 el responsable reportó como avance que: "Se inicia con la compilación de información disponible sobre las fallas presentadas en los equipos
de control semafórico y los elementos empleados en su recuperación.", la acción se encuentra en ejecución.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</si>
  <si>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</si>
  <si>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</si>
  <si>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</si>
  <si>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</si>
  <si>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</si>
  <si>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</si>
  <si>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</si>
  <si>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</si>
  <si>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</si>
  <si>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</si>
  <si>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</si>
  <si>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</si>
  <si>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</si>
  <si>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</si>
  <si>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</si>
  <si>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</si>
  <si>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</si>
  <si>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</si>
  <si>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</si>
  <si>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</si>
  <si>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</si>
  <si>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</si>
  <si>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</si>
  <si>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</si>
  <si>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</si>
  <si>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</si>
  <si>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</si>
  <si>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</si>
  <si>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</si>
  <si>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</si>
  <si>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</si>
  <si>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</si>
  <si>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</si>
  <si>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</si>
  <si>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</si>
  <si>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</si>
  <si>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</si>
  <si>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</si>
  <si>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</si>
  <si>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</si>
  <si>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</si>
  <si>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</si>
  <si>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</si>
  <si>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</si>
  <si>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</si>
  <si>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</si>
  <si>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</si>
  <si>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</si>
  <si>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</si>
  <si>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</si>
  <si>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</si>
  <si>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</si>
  <si>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</si>
  <si>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</si>
  <si>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</si>
  <si>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</si>
  <si>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</si>
  <si>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</si>
  <si>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</si>
  <si>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</si>
  <si>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</si>
  <si>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</si>
  <si>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</si>
  <si>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</si>
  <si>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</si>
  <si>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</si>
  <si>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</si>
  <si>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</si>
  <si>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</si>
  <si>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</si>
  <si>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</si>
  <si>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</si>
  <si>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</si>
  <si>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</si>
  <si>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</si>
  <si>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</si>
  <si>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</si>
  <si>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</si>
  <si>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</si>
  <si>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</si>
  <si>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</si>
  <si>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</si>
  <si>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</si>
  <si>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</si>
  <si>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</si>
  <si>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</si>
  <si>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</si>
  <si>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</si>
  <si>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</si>
  <si>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</si>
  <si>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</si>
  <si>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</si>
  <si>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</si>
  <si>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</si>
  <si>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</si>
  <si>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</si>
  <si>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</si>
  <si>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</si>
  <si>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</si>
  <si>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</si>
  <si>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</si>
  <si>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</si>
  <si>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</si>
  <si>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</si>
  <si>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</si>
  <si>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</si>
  <si>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</si>
  <si>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</si>
  <si>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</si>
  <si>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</si>
  <si>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19/01/2026: La Dirección de Gestión de Cobro realizó seguimiento mensual sobre los reportes que generó el sistema contravencional Fenix ( Detalle cuotas, Detalle obligaciones, General) para las obligaciones derivadas de los acuerdos de pago en donde se identificaron inconsistencias y reflejaron los analisis respectivos frente a cada una de las inconsistencias, dejando como evidencia los Informes mensuales con los análisis de los reportes Fénix
 Este PMI permitió identificar, documentar y reportar las inconsistencias relacionadas con losestados de los acuerdos, cálculo de intereses, días de mora, fechas de prescripción, duplicidades, campos desactualizados o no migrados y diferencias entre los distintos tipos de reportes (general, detalle de cuotas y detalle de obligaciones, etc).
Así mismo, el seguimiento periódico facilitó la consolidación de la información y la trazabilidad de los acuerdos de pago, aun frente a las limitaciones técnicas del sistema para generar reportes completos por rangos históricos.
  Recomendación: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*Dar solución requerida y completa lo más pronto posible a las inconsistencias (según informes), clasificadas por cada una de los tipologías que se encuentran en estado: parcialmente solucionada, en gestión técnica, en gestión, solucionable técnicamente, mitigada operativamente.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18/12/2025: La Dirección de Gestión de Cobro realizó seguimiento sobre los reportes que generó el nuevo sistema contravencional Fénix para obligaciones de acuerdos de pago. 
  Evidencias noviembre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</si>
  <si>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19/01/2026: La DGC envió comunicación vía correo electrónico (el día 2 de diciembre) con las inconsistencias encontradas frente a las obligaciones de acuerdos de pago para que se realicen los respectivos ajustes. 
 Como resultado de los análisis efectuados, se remitieron de forma reiterada y documentada comunicaciones electrónicas al administrador del sistema, mediante las cuales se puso en conocimiento la existencia de errores en la generación de los reportes de acuerdos de pago, inconsistencias en el registro de la fecha del último pago y la ausencia de información de determinados acuerdos que se encontraban registrados en el sistema SICON, pero no figuraban en el aplicativo FÉNIX. En total, se enviaron comunicaciones en distintos momentos del seguimiento, dejando evidencia objetiva y trazable de la gestión adelantada para la corrección de dichas situaciones, las cuales se encuentran relacionadas en los informes de análisis respectivos.
 Adicionalmente, la DGC realizó seguimiento a las comunicaciones remitidas, a través de la revisión posterior de los reportes generados por el sistema y de espacios de articulación con el equipo administrador de FÉNIX.
 En el formato de Justificación de Cumplimiento relacionaron el link con las evidencias que sustentan el reporte durante la ejecución de la acción
Recomendación:
 * Completar las evidencias con las respuestas por parte del administrador del sistema donde se refleje los tiempos, compromisos acordados y cumplimientos de los mismos, para dar solución a cada una de las inconsistencias encontradas y el estado de solución de las mismas.
 *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19/12/2025: La DGC envió comunicación vía correo electrónico (25, 26 y 27 de noviembre)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18/11/2025: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más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</si>
</sst>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d/m/yyyy"/>
    <numFmt numFmtId="166" formatCode="dd/mm/yyyy"/>
    <numFmt numFmtId="167" formatCode="_-* #,##0_-;\-* #,##0_-;_-* &quot;-&quot;_-;_-@"/>
  </numFmts>
  <fonts count="35">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i/>
      <sz val="8"/>
      <color theme="1"/>
      <name val="Arial"/>
    </font>
    <font>
      <b/>
      <sz val="8"/>
      <color theme="1"/>
      <name val="Arial"/>
    </font>
    <font>
      <sz val="7"/>
      <color theme="1"/>
      <name val="Arial"/>
    </font>
    <font>
      <sz val="11"/>
      <color rgb="FF000000"/>
      <name val="Calibri"/>
    </font>
    <font>
      <u/>
      <sz val="7"/>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32">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5"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5"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7" fillId="3"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8" fillId="5" borderId="4" xfId="0" applyFont="1" applyFill="1" applyBorder="1" applyAlignment="1">
      <alignment horizontal="center" vertical="center" wrapText="1"/>
    </xf>
    <xf numFmtId="165" fontId="8" fillId="5" borderId="7" xfId="0" applyNumberFormat="1" applyFont="1" applyFill="1" applyBorder="1" applyAlignment="1">
      <alignment horizontal="center" vertical="center" wrapText="1"/>
    </xf>
    <xf numFmtId="165" fontId="8" fillId="5" borderId="2" xfId="0" applyNumberFormat="1" applyFont="1" applyFill="1" applyBorder="1" applyAlignment="1">
      <alignment horizontal="center" wrapText="1"/>
    </xf>
    <xf numFmtId="0" fontId="8" fillId="5" borderId="4" xfId="0" applyFont="1" applyFill="1" applyBorder="1" applyAlignment="1">
      <alignment horizontal="center" wrapText="1"/>
    </xf>
    <xf numFmtId="0" fontId="4" fillId="0" borderId="0" xfId="0" applyFont="1"/>
    <xf numFmtId="165"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165"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top" wrapText="1"/>
    </xf>
    <xf numFmtId="0" fontId="5" fillId="0" borderId="9" xfId="0" applyFont="1" applyBorder="1" applyAlignment="1">
      <alignment horizontal="center"/>
    </xf>
    <xf numFmtId="165" fontId="5" fillId="0" borderId="1" xfId="0" applyNumberFormat="1" applyFont="1" applyBorder="1" applyAlignment="1">
      <alignment horizontal="center"/>
    </xf>
    <xf numFmtId="0" fontId="10" fillId="0" borderId="0" xfId="0" applyFont="1"/>
    <xf numFmtId="0" fontId="11" fillId="0" borderId="2" xfId="0" applyFont="1" applyBorder="1" applyAlignment="1">
      <alignment horizontal="left" vertical="center" wrapText="1"/>
    </xf>
    <xf numFmtId="165" fontId="5" fillId="0" borderId="1" xfId="0" applyNumberFormat="1" applyFont="1" applyBorder="1" applyAlignment="1">
      <alignment horizontal="center" vertical="center" wrapText="1"/>
    </xf>
    <xf numFmtId="9"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2" xfId="0" quotePrefix="1" applyFont="1" applyBorder="1" applyAlignment="1">
      <alignment horizontal="right" vertical="center" wrapText="1"/>
    </xf>
    <xf numFmtId="0" fontId="5" fillId="0" borderId="2" xfId="0" applyFont="1" applyBorder="1" applyAlignment="1">
      <alignment horizontal="center"/>
    </xf>
    <xf numFmtId="166" fontId="5" fillId="0" borderId="10" xfId="0" applyNumberFormat="1" applyFont="1" applyBorder="1" applyAlignment="1">
      <alignment horizontal="center"/>
    </xf>
    <xf numFmtId="165" fontId="5" fillId="0" borderId="10" xfId="0" applyNumberFormat="1" applyFont="1" applyBorder="1" applyAlignment="1">
      <alignment horizontal="center"/>
    </xf>
    <xf numFmtId="0" fontId="5" fillId="2" borderId="9" xfId="0" applyFont="1" applyFill="1" applyBorder="1" applyAlignment="1">
      <alignment horizontal="center"/>
    </xf>
    <xf numFmtId="165" fontId="5" fillId="2" borderId="10" xfId="0" applyNumberFormat="1" applyFont="1" applyFill="1" applyBorder="1" applyAlignment="1">
      <alignment horizontal="center"/>
    </xf>
    <xf numFmtId="165" fontId="5" fillId="2" borderId="1" xfId="0" applyNumberFormat="1" applyFont="1" applyFill="1" applyBorder="1" applyAlignment="1">
      <alignment horizontal="center"/>
    </xf>
    <xf numFmtId="0" fontId="3" fillId="0" borderId="2" xfId="0" applyFont="1" applyBorder="1" applyAlignment="1">
      <alignment wrapText="1"/>
    </xf>
    <xf numFmtId="1" fontId="5" fillId="0" borderId="2" xfId="0" applyNumberFormat="1" applyFont="1" applyBorder="1" applyAlignment="1">
      <alignment horizontal="center" vertical="center" wrapText="1"/>
    </xf>
    <xf numFmtId="166" fontId="5" fillId="0" borderId="1" xfId="0" applyNumberFormat="1" applyFont="1" applyBorder="1" applyAlignment="1">
      <alignment horizontal="center"/>
    </xf>
    <xf numFmtId="165" fontId="5" fillId="6" borderId="1" xfId="0" applyNumberFormat="1" applyFont="1" applyFill="1" applyBorder="1" applyAlignment="1">
      <alignment horizontal="center"/>
    </xf>
    <xf numFmtId="0" fontId="5" fillId="0" borderId="2" xfId="0" applyFont="1" applyBorder="1" applyAlignment="1">
      <alignment horizontal="right" wrapText="1"/>
    </xf>
    <xf numFmtId="0" fontId="5" fillId="6" borderId="11" xfId="0" applyFont="1" applyFill="1" applyBorder="1" applyAlignment="1">
      <alignment horizontal="center"/>
    </xf>
    <xf numFmtId="165" fontId="5" fillId="6" borderId="5" xfId="0" applyNumberFormat="1" applyFont="1" applyFill="1" applyBorder="1" applyAlignment="1">
      <alignment horizontal="center"/>
    </xf>
    <xf numFmtId="0" fontId="5" fillId="0" borderId="2" xfId="0" applyFont="1" applyBorder="1" applyAlignment="1">
      <alignment horizontal="left"/>
    </xf>
    <xf numFmtId="0" fontId="5" fillId="0" borderId="2" xfId="0" applyFont="1" applyBorder="1" applyAlignment="1">
      <alignment horizontal="right"/>
    </xf>
    <xf numFmtId="165" fontId="3" fillId="0" borderId="0" xfId="0" applyNumberFormat="1" applyFont="1" applyAlignment="1">
      <alignment wrapText="1"/>
    </xf>
    <xf numFmtId="0" fontId="1" fillId="0" borderId="0" xfId="0" applyFont="1" applyAlignment="1">
      <alignment horizontal="right" wrapText="1"/>
    </xf>
    <xf numFmtId="165" fontId="3" fillId="0" borderId="0" xfId="0" applyNumberFormat="1" applyFont="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center"/>
    </xf>
    <xf numFmtId="0" fontId="12" fillId="0" borderId="0" xfId="0" applyFont="1" applyAlignment="1">
      <alignment horizontal="right"/>
    </xf>
    <xf numFmtId="0" fontId="10"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right"/>
    </xf>
    <xf numFmtId="0" fontId="15" fillId="7" borderId="2" xfId="0" applyFont="1" applyFill="1" applyBorder="1" applyAlignment="1">
      <alignment horizontal="center"/>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10" fontId="15" fillId="0" borderId="2" xfId="0" applyNumberFormat="1" applyFont="1" applyBorder="1" applyAlignment="1">
      <alignment horizontal="center" vertical="center"/>
    </xf>
    <xf numFmtId="10" fontId="15" fillId="0" borderId="21" xfId="0" applyNumberFormat="1" applyFont="1" applyBorder="1" applyAlignment="1">
      <alignment horizontal="center" vertical="center"/>
    </xf>
    <xf numFmtId="10" fontId="16" fillId="8" borderId="2" xfId="0" applyNumberFormat="1" applyFont="1" applyFill="1" applyBorder="1" applyAlignment="1">
      <alignment horizontal="center" vertical="center"/>
    </xf>
    <xf numFmtId="0" fontId="15" fillId="0" borderId="24"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7" xfId="0" applyFont="1" applyBorder="1" applyAlignment="1">
      <alignment horizontal="center" vertical="center"/>
    </xf>
    <xf numFmtId="9" fontId="15" fillId="0" borderId="27" xfId="0" applyNumberFormat="1" applyFont="1" applyBorder="1" applyAlignment="1">
      <alignment horizontal="center" vertical="center"/>
    </xf>
    <xf numFmtId="10" fontId="15" fillId="0" borderId="27" xfId="0" applyNumberFormat="1" applyFont="1" applyBorder="1" applyAlignment="1">
      <alignment horizontal="center" vertical="center"/>
    </xf>
    <xf numFmtId="10" fontId="15" fillId="0" borderId="28" xfId="0" applyNumberFormat="1" applyFont="1" applyBorder="1" applyAlignment="1">
      <alignment horizontal="center" vertical="center"/>
    </xf>
    <xf numFmtId="0" fontId="17" fillId="0" borderId="0" xfId="0" applyFont="1"/>
    <xf numFmtId="0" fontId="18" fillId="9" borderId="3" xfId="0" applyFont="1" applyFill="1" applyBorder="1"/>
    <xf numFmtId="0" fontId="10" fillId="0" borderId="29" xfId="0" applyFont="1" applyBorder="1"/>
    <xf numFmtId="0" fontId="10" fillId="0" borderId="30" xfId="0" applyFont="1" applyBorder="1"/>
    <xf numFmtId="0" fontId="17" fillId="0" borderId="30" xfId="0" applyFont="1" applyBorder="1"/>
    <xf numFmtId="0" fontId="18" fillId="9" borderId="31" xfId="0" applyFont="1" applyFill="1" applyBorder="1"/>
    <xf numFmtId="0" fontId="19" fillId="0" borderId="0" xfId="0" applyFont="1" applyAlignment="1">
      <alignment horizontal="center" vertical="center" wrapText="1"/>
    </xf>
    <xf numFmtId="0" fontId="12" fillId="7" borderId="41" xfId="0" applyFont="1" applyFill="1" applyBorder="1" applyAlignment="1">
      <alignment horizontal="left"/>
    </xf>
    <xf numFmtId="0" fontId="19" fillId="7" borderId="3" xfId="0" applyFont="1" applyFill="1" applyBorder="1"/>
    <xf numFmtId="9" fontId="19" fillId="7" borderId="3" xfId="0" applyNumberFormat="1" applyFont="1" applyFill="1" applyBorder="1"/>
    <xf numFmtId="0" fontId="12" fillId="0" borderId="0" xfId="0" applyFont="1" applyAlignment="1">
      <alignment horizontal="left"/>
    </xf>
    <xf numFmtId="9" fontId="10" fillId="0" borderId="0" xfId="0" applyNumberFormat="1" applyFont="1"/>
    <xf numFmtId="9" fontId="20" fillId="0" borderId="0" xfId="0" applyNumberFormat="1" applyFont="1"/>
    <xf numFmtId="9" fontId="4" fillId="0" borderId="0" xfId="0" applyNumberFormat="1" applyFont="1"/>
    <xf numFmtId="0" fontId="12" fillId="7" borderId="42" xfId="0" applyFont="1" applyFill="1" applyBorder="1" applyAlignment="1">
      <alignment horizontal="left"/>
    </xf>
    <xf numFmtId="0" fontId="14" fillId="0" borderId="43" xfId="0" applyFont="1" applyBorder="1"/>
    <xf numFmtId="0" fontId="14" fillId="0" borderId="0" xfId="0" applyFont="1"/>
    <xf numFmtId="0" fontId="14" fillId="7" borderId="2" xfId="0" applyFont="1" applyFill="1" applyBorder="1" applyAlignment="1">
      <alignment horizontal="center"/>
    </xf>
    <xf numFmtId="0" fontId="15" fillId="0" borderId="0" xfId="0" applyFont="1"/>
    <xf numFmtId="9" fontId="15" fillId="7" borderId="2" xfId="0" applyNumberFormat="1" applyFont="1" applyFill="1" applyBorder="1" applyAlignment="1">
      <alignment horizontal="center"/>
    </xf>
    <xf numFmtId="9" fontId="15" fillId="8" borderId="2" xfId="0" applyNumberFormat="1" applyFont="1" applyFill="1" applyBorder="1" applyAlignment="1">
      <alignment horizontal="center" vertical="center"/>
    </xf>
    <xf numFmtId="0" fontId="15" fillId="0" borderId="44" xfId="0" applyFont="1" applyBorder="1" applyAlignment="1">
      <alignment horizontal="left"/>
    </xf>
    <xf numFmtId="0" fontId="15" fillId="0" borderId="45" xfId="0" applyFont="1" applyBorder="1"/>
    <xf numFmtId="0" fontId="1" fillId="0" borderId="46" xfId="0" applyFont="1" applyBorder="1"/>
    <xf numFmtId="0" fontId="1" fillId="7" borderId="47" xfId="0" applyFont="1" applyFill="1" applyBorder="1"/>
    <xf numFmtId="0" fontId="15" fillId="0" borderId="43" xfId="0" applyFont="1" applyBorder="1" applyAlignment="1">
      <alignment horizontal="left"/>
    </xf>
    <xf numFmtId="0" fontId="15" fillId="0" borderId="43" xfId="0" applyFont="1" applyBorder="1"/>
    <xf numFmtId="0" fontId="15" fillId="0" borderId="50" xfId="0" applyFont="1" applyBorder="1"/>
    <xf numFmtId="0" fontId="15" fillId="0" borderId="53" xfId="0" applyFont="1" applyBorder="1"/>
    <xf numFmtId="0" fontId="1" fillId="7" borderId="56" xfId="0" applyFont="1" applyFill="1" applyBorder="1"/>
    <xf numFmtId="0" fontId="15" fillId="0" borderId="0" xfId="0" applyFont="1" applyAlignment="1">
      <alignment horizontal="left"/>
    </xf>
    <xf numFmtId="0" fontId="14" fillId="7" borderId="3" xfId="0" applyFont="1" applyFill="1" applyBorder="1" applyAlignment="1">
      <alignment horizontal="center"/>
    </xf>
    <xf numFmtId="0" fontId="15" fillId="7" borderId="59" xfId="0" applyFont="1" applyFill="1" applyBorder="1"/>
    <xf numFmtId="0" fontId="14" fillId="7" borderId="60" xfId="0" applyFont="1" applyFill="1" applyBorder="1" applyAlignment="1">
      <alignment horizontal="center"/>
    </xf>
    <xf numFmtId="0" fontId="14" fillId="7" borderId="61" xfId="0" applyFont="1" applyFill="1" applyBorder="1" applyAlignment="1">
      <alignment horizontal="center"/>
    </xf>
    <xf numFmtId="0" fontId="14" fillId="2" borderId="62" xfId="0" applyFont="1" applyFill="1" applyBorder="1"/>
    <xf numFmtId="0" fontId="15" fillId="2" borderId="63" xfId="0" applyFont="1" applyFill="1" applyBorder="1" applyAlignment="1">
      <alignment horizontal="center"/>
    </xf>
    <xf numFmtId="167" fontId="15" fillId="2" borderId="64" xfId="0" applyNumberFormat="1" applyFont="1" applyFill="1" applyBorder="1" applyAlignment="1">
      <alignment horizontal="center" vertical="center"/>
    </xf>
    <xf numFmtId="167" fontId="15" fillId="2" borderId="3" xfId="0" applyNumberFormat="1" applyFont="1" applyFill="1" applyBorder="1" applyAlignment="1">
      <alignment horizontal="center" vertical="center"/>
    </xf>
    <xf numFmtId="0" fontId="14" fillId="2" borderId="65" xfId="0" applyFont="1" applyFill="1" applyBorder="1"/>
    <xf numFmtId="0" fontId="15" fillId="2" borderId="66" xfId="0" applyFont="1" applyFill="1" applyBorder="1" applyAlignment="1">
      <alignment horizontal="center"/>
    </xf>
    <xf numFmtId="0" fontId="15" fillId="2" borderId="67" xfId="0" applyFont="1" applyFill="1" applyBorder="1" applyAlignment="1">
      <alignment horizontal="center"/>
    </xf>
    <xf numFmtId="0" fontId="15" fillId="2" borderId="3" xfId="0" applyFont="1" applyFill="1" applyBorder="1" applyAlignment="1">
      <alignment horizontal="center"/>
    </xf>
    <xf numFmtId="0" fontId="14" fillId="2" borderId="68" xfId="0" applyFont="1" applyFill="1" applyBorder="1"/>
    <xf numFmtId="0" fontId="15" fillId="2" borderId="69" xfId="0" applyFont="1" applyFill="1" applyBorder="1" applyAlignment="1">
      <alignment horizontal="center"/>
    </xf>
    <xf numFmtId="0" fontId="15" fillId="2" borderId="70" xfId="0" applyFont="1" applyFill="1" applyBorder="1" applyAlignment="1">
      <alignment horizontal="center"/>
    </xf>
    <xf numFmtId="0" fontId="14" fillId="7" borderId="59" xfId="0" applyFont="1" applyFill="1" applyBorder="1" applyAlignment="1">
      <alignment horizontal="center" vertic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14" fillId="7" borderId="3" xfId="0" applyFont="1" applyFill="1" applyBorder="1" applyAlignment="1">
      <alignment horizontal="center" vertical="center"/>
    </xf>
    <xf numFmtId="0" fontId="15" fillId="2" borderId="62" xfId="0" applyFont="1" applyFill="1" applyBorder="1"/>
    <xf numFmtId="167" fontId="15" fillId="2" borderId="63" xfId="0" applyNumberFormat="1" applyFont="1" applyFill="1" applyBorder="1" applyAlignment="1">
      <alignment horizontal="center"/>
    </xf>
    <xf numFmtId="165" fontId="15" fillId="2" borderId="64" xfId="0" applyNumberFormat="1" applyFont="1" applyFill="1" applyBorder="1" applyAlignment="1">
      <alignment horizontal="left"/>
    </xf>
    <xf numFmtId="165" fontId="15" fillId="2" borderId="3" xfId="0" applyNumberFormat="1" applyFont="1" applyFill="1" applyBorder="1" applyAlignment="1">
      <alignment horizontal="left"/>
    </xf>
    <xf numFmtId="0" fontId="15" fillId="2" borderId="71" xfId="0" applyFont="1" applyFill="1" applyBorder="1"/>
    <xf numFmtId="0" fontId="15" fillId="2" borderId="72" xfId="0" applyFont="1" applyFill="1" applyBorder="1" applyAlignment="1">
      <alignment horizontal="center"/>
    </xf>
    <xf numFmtId="165" fontId="15" fillId="2" borderId="73" xfId="0" applyNumberFormat="1" applyFont="1" applyFill="1" applyBorder="1" applyAlignment="1">
      <alignment horizontal="left"/>
    </xf>
    <xf numFmtId="0" fontId="15" fillId="2" borderId="65" xfId="0" applyFont="1" applyFill="1" applyBorder="1"/>
    <xf numFmtId="165" fontId="15" fillId="2" borderId="67" xfId="0" applyNumberFormat="1" applyFont="1" applyFill="1" applyBorder="1" applyAlignment="1">
      <alignment horizontal="left"/>
    </xf>
    <xf numFmtId="0" fontId="15" fillId="2" borderId="77" xfId="0" applyFont="1" applyFill="1" applyBorder="1"/>
    <xf numFmtId="0" fontId="15" fillId="2" borderId="77" xfId="0" applyFont="1" applyFill="1" applyBorder="1" applyAlignment="1">
      <alignment horizontal="center"/>
    </xf>
    <xf numFmtId="167" fontId="15" fillId="2" borderId="77" xfId="0" applyNumberFormat="1" applyFont="1" applyFill="1" applyBorder="1" applyAlignment="1">
      <alignment horizontal="center"/>
    </xf>
    <xf numFmtId="0" fontId="15" fillId="2" borderId="71" xfId="0" applyFont="1" applyFill="1" applyBorder="1" applyAlignment="1">
      <alignment horizontal="center"/>
    </xf>
    <xf numFmtId="167" fontId="15" fillId="2" borderId="72" xfId="0" applyNumberFormat="1" applyFont="1" applyFill="1" applyBorder="1" applyAlignment="1">
      <alignment horizontal="center"/>
    </xf>
    <xf numFmtId="0" fontId="15" fillId="2" borderId="73" xfId="0" applyFont="1" applyFill="1" applyBorder="1"/>
    <xf numFmtId="0" fontId="15" fillId="8" borderId="77" xfId="0" applyFont="1" applyFill="1" applyBorder="1"/>
    <xf numFmtId="0" fontId="15" fillId="2" borderId="3" xfId="0" applyFont="1" applyFill="1" applyBorder="1"/>
    <xf numFmtId="0" fontId="15" fillId="2" borderId="69" xfId="0" applyFont="1" applyFill="1" applyBorder="1"/>
    <xf numFmtId="165" fontId="15" fillId="2" borderId="77" xfId="0" applyNumberFormat="1" applyFont="1" applyFill="1" applyBorder="1"/>
    <xf numFmtId="165" fontId="15" fillId="2" borderId="3" xfId="0" applyNumberFormat="1" applyFont="1" applyFill="1" applyBorder="1"/>
    <xf numFmtId="0" fontId="1" fillId="7" borderId="81" xfId="0" applyFont="1" applyFill="1" applyBorder="1"/>
    <xf numFmtId="0" fontId="1" fillId="7" borderId="77" xfId="0" applyFont="1" applyFill="1" applyBorder="1"/>
    <xf numFmtId="0" fontId="1" fillId="7" borderId="82" xfId="0" applyFont="1" applyFill="1" applyBorder="1"/>
    <xf numFmtId="0" fontId="14" fillId="0" borderId="77" xfId="0" applyFont="1" applyBorder="1" applyAlignment="1">
      <alignment horizontal="center"/>
    </xf>
    <xf numFmtId="0" fontId="14" fillId="0" borderId="0" xfId="0" applyFont="1" applyAlignment="1">
      <alignment horizontal="center"/>
    </xf>
    <xf numFmtId="0" fontId="1" fillId="10" borderId="83" xfId="0" applyFont="1" applyFill="1" applyBorder="1" applyAlignment="1">
      <alignment horizontal="left"/>
    </xf>
    <xf numFmtId="0" fontId="1" fillId="10" borderId="84" xfId="0" applyFont="1" applyFill="1" applyBorder="1"/>
    <xf numFmtId="0" fontId="1" fillId="10" borderId="85" xfId="0" applyFont="1" applyFill="1" applyBorder="1"/>
    <xf numFmtId="0" fontId="15" fillId="0" borderId="77" xfId="0" applyFont="1" applyBorder="1"/>
    <xf numFmtId="0" fontId="1" fillId="2" borderId="71" xfId="0" applyFont="1" applyFill="1" applyBorder="1" applyAlignment="1">
      <alignment horizontal="left"/>
    </xf>
    <xf numFmtId="0" fontId="1" fillId="2" borderId="72" xfId="0" applyFont="1" applyFill="1" applyBorder="1"/>
    <xf numFmtId="0" fontId="1" fillId="2" borderId="73" xfId="0" applyFont="1" applyFill="1" applyBorder="1"/>
    <xf numFmtId="0" fontId="15" fillId="0" borderId="0" xfId="0" applyFont="1" applyAlignment="1">
      <alignment horizontal="left" vertical="center" wrapText="1"/>
    </xf>
    <xf numFmtId="0" fontId="3" fillId="2" borderId="71" xfId="0" applyFont="1" applyFill="1" applyBorder="1" applyAlignment="1">
      <alignment horizontal="right"/>
    </xf>
    <xf numFmtId="0" fontId="3" fillId="2" borderId="72" xfId="0" applyFont="1" applyFill="1" applyBorder="1"/>
    <xf numFmtId="0" fontId="3" fillId="2" borderId="73" xfId="0" applyFont="1" applyFill="1" applyBorder="1"/>
    <xf numFmtId="0" fontId="15" fillId="0" borderId="77" xfId="0" applyFont="1" applyBorder="1" applyAlignment="1">
      <alignment horizontal="left"/>
    </xf>
    <xf numFmtId="0" fontId="3" fillId="2" borderId="71" xfId="0" applyFont="1" applyFill="1" applyBorder="1" applyAlignment="1">
      <alignment horizontal="right" vertical="center"/>
    </xf>
    <xf numFmtId="0" fontId="3" fillId="2" borderId="72" xfId="0" applyFont="1" applyFill="1" applyBorder="1" applyAlignment="1">
      <alignment vertical="center"/>
    </xf>
    <xf numFmtId="0" fontId="3" fillId="2" borderId="73" xfId="0" applyFont="1" applyFill="1" applyBorder="1" applyAlignment="1">
      <alignment vertical="center"/>
    </xf>
    <xf numFmtId="0" fontId="15" fillId="0" borderId="0" xfId="0" applyFont="1" applyAlignment="1">
      <alignment horizontal="left" vertical="center"/>
    </xf>
    <xf numFmtId="0" fontId="15" fillId="0" borderId="77" xfId="0" applyFont="1" applyBorder="1" applyAlignment="1">
      <alignment horizontal="left" wrapText="1"/>
    </xf>
    <xf numFmtId="0" fontId="15" fillId="0" borderId="0" xfId="0" applyFont="1" applyAlignment="1">
      <alignment horizontal="left" wrapText="1"/>
    </xf>
    <xf numFmtId="0" fontId="15" fillId="0" borderId="77" xfId="0" applyFont="1" applyBorder="1" applyAlignment="1">
      <alignment wrapText="1"/>
    </xf>
    <xf numFmtId="0" fontId="15" fillId="0" borderId="0" xfId="0" applyFont="1" applyAlignment="1">
      <alignment wrapText="1"/>
    </xf>
    <xf numFmtId="0" fontId="1" fillId="7" borderId="86" xfId="0" applyFont="1" applyFill="1" applyBorder="1" applyAlignment="1">
      <alignment horizontal="left"/>
    </xf>
    <xf numFmtId="0" fontId="1" fillId="7" borderId="87" xfId="0" applyFont="1" applyFill="1" applyBorder="1"/>
    <xf numFmtId="0" fontId="1" fillId="7" borderId="88" xfId="0" applyFont="1" applyFill="1" applyBorder="1"/>
    <xf numFmtId="0" fontId="21" fillId="0" borderId="77" xfId="0" applyFont="1" applyBorder="1"/>
    <xf numFmtId="0" fontId="15" fillId="0" borderId="0" xfId="0" applyFont="1" applyAlignment="1">
      <alignment horizontal="left" vertical="top" wrapText="1"/>
    </xf>
    <xf numFmtId="0" fontId="0" fillId="0" borderId="32" xfId="0" pivotButton="1" applyBorder="1"/>
    <xf numFmtId="0" fontId="0" fillId="0" borderId="33" xfId="0" applyBorder="1"/>
    <xf numFmtId="0" fontId="0" fillId="0" borderId="32" xfId="0" applyBorder="1"/>
    <xf numFmtId="0" fontId="0" fillId="0" borderId="89" xfId="0" applyBorder="1"/>
    <xf numFmtId="0" fontId="0" fillId="0" borderId="34" xfId="0" applyBorder="1"/>
    <xf numFmtId="0" fontId="0" fillId="0" borderId="90" xfId="0" applyBorder="1"/>
    <xf numFmtId="0" fontId="0" fillId="0" borderId="36" xfId="0" applyBorder="1"/>
    <xf numFmtId="0" fontId="0" fillId="0" borderId="91" xfId="0" applyBorder="1"/>
    <xf numFmtId="164" fontId="1" fillId="0" borderId="1" xfId="0" applyNumberFormat="1" applyFont="1" applyBorder="1" applyAlignment="1">
      <alignment horizontal="center" wrapText="1"/>
    </xf>
    <xf numFmtId="0" fontId="2" fillId="0" borderId="1" xfId="0" applyFont="1" applyBorder="1"/>
    <xf numFmtId="0" fontId="14" fillId="7" borderId="8" xfId="0" applyFont="1" applyFill="1" applyBorder="1" applyAlignment="1">
      <alignment horizontal="center"/>
    </xf>
    <xf numFmtId="0" fontId="2" fillId="0" borderId="10" xfId="0" applyFont="1" applyBorder="1"/>
    <xf numFmtId="0" fontId="2" fillId="0" borderId="17" xfId="0" applyFont="1" applyBorder="1"/>
    <xf numFmtId="0" fontId="14" fillId="7" borderId="18" xfId="0" applyFont="1" applyFill="1" applyBorder="1" applyAlignment="1">
      <alignment horizontal="center" vertical="center" wrapText="1"/>
    </xf>
    <xf numFmtId="0" fontId="2" fillId="0" borderId="20" xfId="0" applyFont="1" applyBorder="1"/>
    <xf numFmtId="0" fontId="15" fillId="0" borderId="15" xfId="0" applyFont="1" applyBorder="1" applyAlignment="1">
      <alignment horizontal="left" vertical="center" wrapText="1"/>
    </xf>
    <xf numFmtId="0" fontId="2" fillId="0" borderId="22" xfId="0" applyFont="1" applyBorder="1"/>
    <xf numFmtId="0" fontId="2" fillId="0" borderId="19" xfId="0" applyFont="1" applyBorder="1"/>
    <xf numFmtId="0" fontId="15" fillId="0" borderId="16" xfId="0" applyFont="1" applyBorder="1" applyAlignment="1">
      <alignment horizontal="left" vertical="center" wrapText="1"/>
    </xf>
    <xf numFmtId="0" fontId="2" fillId="0" borderId="23" xfId="0" applyFont="1" applyBorder="1"/>
    <xf numFmtId="0" fontId="2" fillId="0" borderId="9" xfId="0" applyFont="1" applyBorder="1"/>
    <xf numFmtId="0" fontId="2" fillId="0" borderId="25" xfId="0" applyFont="1" applyBorder="1"/>
    <xf numFmtId="0" fontId="2" fillId="0" borderId="26" xfId="0" applyFont="1" applyBorder="1"/>
    <xf numFmtId="0" fontId="13" fillId="5" borderId="12" xfId="0" applyFont="1" applyFill="1" applyBorder="1" applyAlignment="1">
      <alignment horizontal="center"/>
    </xf>
    <xf numFmtId="0" fontId="2" fillId="0" borderId="13" xfId="0" applyFont="1" applyBorder="1"/>
    <xf numFmtId="0" fontId="2" fillId="0" borderId="14" xfId="0" applyFont="1" applyBorder="1"/>
    <xf numFmtId="0" fontId="14" fillId="7" borderId="15" xfId="0" applyFont="1" applyFill="1" applyBorder="1" applyAlignment="1">
      <alignment horizontal="center" vertical="center"/>
    </xf>
    <xf numFmtId="0" fontId="14" fillId="7" borderId="16" xfId="0" applyFont="1" applyFill="1" applyBorder="1" applyAlignment="1">
      <alignment horizontal="center" vertical="center" wrapText="1"/>
    </xf>
    <xf numFmtId="0" fontId="14" fillId="7" borderId="16" xfId="0" applyFont="1" applyFill="1" applyBorder="1" applyAlignment="1">
      <alignment horizontal="center" vertical="center"/>
    </xf>
    <xf numFmtId="0" fontId="14" fillId="7" borderId="16" xfId="0" applyFont="1" applyFill="1" applyBorder="1" applyAlignment="1">
      <alignment horizontal="center" wrapText="1"/>
    </xf>
    <xf numFmtId="0" fontId="18" fillId="4" borderId="38" xfId="0" applyFont="1" applyFill="1" applyBorder="1" applyAlignment="1">
      <alignment horizontal="center" wrapText="1"/>
    </xf>
    <xf numFmtId="0" fontId="2" fillId="0" borderId="39" xfId="0" applyFont="1" applyBorder="1"/>
    <xf numFmtId="0" fontId="2" fillId="0" borderId="40" xfId="0" applyFont="1" applyBorder="1"/>
    <xf numFmtId="0" fontId="15" fillId="0" borderId="74" xfId="0" applyFont="1" applyBorder="1" applyAlignment="1">
      <alignment horizontal="left" vertical="top" wrapText="1"/>
    </xf>
    <xf numFmtId="0" fontId="2" fillId="0" borderId="75" xfId="0" applyFont="1" applyBorder="1"/>
    <xf numFmtId="0" fontId="2" fillId="0" borderId="76" xfId="0" applyFont="1" applyBorder="1"/>
    <xf numFmtId="0" fontId="14" fillId="7" borderId="57" xfId="0" applyFont="1" applyFill="1" applyBorder="1" applyAlignment="1">
      <alignment horizontal="center"/>
    </xf>
    <xf numFmtId="0" fontId="2" fillId="0" borderId="58" xfId="0" applyFont="1" applyBorder="1"/>
    <xf numFmtId="0" fontId="2" fillId="0" borderId="52" xfId="0" applyFont="1" applyBorder="1"/>
    <xf numFmtId="0" fontId="15" fillId="0" borderId="78" xfId="0" applyFont="1" applyBorder="1" applyAlignment="1">
      <alignment horizontal="left" vertical="center" wrapText="1"/>
    </xf>
    <xf numFmtId="0" fontId="2" fillId="0" borderId="80" xfId="0" applyFont="1" applyBorder="1"/>
    <xf numFmtId="0" fontId="2" fillId="0" borderId="79" xfId="0" applyFont="1" applyBorder="1"/>
    <xf numFmtId="0" fontId="15" fillId="0" borderId="78" xfId="0" applyFont="1" applyBorder="1" applyAlignment="1">
      <alignment horizontal="left" vertical="center"/>
    </xf>
    <xf numFmtId="0" fontId="1" fillId="7" borderId="54" xfId="0" applyFont="1" applyFill="1" applyBorder="1" applyAlignment="1">
      <alignment horizontal="center"/>
    </xf>
    <xf numFmtId="0" fontId="2" fillId="0" borderId="55" xfId="0" applyFont="1" applyBorder="1"/>
    <xf numFmtId="0" fontId="14" fillId="7" borderId="74" xfId="0" applyFont="1" applyFill="1" applyBorder="1" applyAlignment="1">
      <alignment horizontal="center"/>
    </xf>
    <xf numFmtId="167" fontId="15" fillId="2" borderId="78" xfId="0" applyNumberFormat="1" applyFont="1" applyFill="1" applyBorder="1" applyAlignment="1">
      <alignment horizontal="center" vertical="center"/>
    </xf>
    <xf numFmtId="9" fontId="15" fillId="8" borderId="16" xfId="0" applyNumberFormat="1" applyFont="1" applyFill="1" applyBorder="1" applyAlignment="1">
      <alignment horizontal="center" vertical="center"/>
    </xf>
    <xf numFmtId="0" fontId="15" fillId="0" borderId="48" xfId="0" applyFont="1" applyBorder="1" applyAlignment="1">
      <alignment horizontal="left" wrapText="1"/>
    </xf>
    <xf numFmtId="0" fontId="2" fillId="0" borderId="49" xfId="0" applyFont="1" applyBorder="1"/>
    <xf numFmtId="0" fontId="15" fillId="0" borderId="51" xfId="0" applyFont="1" applyBorder="1" applyAlignment="1">
      <alignment horizontal="left" wrapText="1"/>
    </xf>
    <xf numFmtId="0" fontId="0" fillId="0" borderId="33" xfId="0" applyNumberFormat="1" applyBorder="1"/>
    <xf numFmtId="0" fontId="0" fillId="0" borderId="35" xfId="0" applyNumberFormat="1" applyBorder="1"/>
    <xf numFmtId="0" fontId="0" fillId="0" borderId="37"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DICIEMBRE"/>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6044.41350185185" refreshedVersion="8" recordCount="17" xr:uid="{00000000-000A-0000-FFFF-FFFF00000000}">
  <cacheSource type="worksheet">
    <worksheetSource ref="A2:AI19" sheet="ESTADO ACCIONES DICIEMBRE"/>
  </cacheSource>
  <cacheFields count="35">
    <cacheField name="FECHA REPORTE DE LA INFORMACIÓN" numFmtId="165">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5">
      <sharedItems containsBlank="1"/>
    </cacheField>
    <cacheField name="FISCAL" numFmtId="165">
      <sharedItems containsBlank="1"/>
    </cacheField>
    <cacheField name="CAUSA HALLAZGO" numFmtId="0">
      <sharedItems/>
    </cacheField>
    <cacheField name="DESCRIPCIÓN ACCIÓN" numFmtId="0">
      <sharedItems/>
    </cacheField>
    <cacheField name="NOMBRE INDICADOR" numFmtId="165">
      <sharedItems/>
    </cacheField>
    <cacheField name="FORMULA INDICADOR" numFmtId="165">
      <sharedItems/>
    </cacheField>
    <cacheField name="VALOR META" numFmtId="9">
      <sharedItems containsSemiMixedTypes="0" containsString="0" containsNumber="1" containsInteger="1" minValue="1" maxValue="6"/>
    </cacheField>
    <cacheField name="AREA RESPONSABLE" numFmtId="0">
      <sharedItems/>
    </cacheField>
    <cacheField name="FECHA DE INICIO" numFmtId="165">
      <sharedItems containsSemiMixedTypes="0" containsNonDate="0" containsDate="1" containsString="0" minDate="2020-07-03T00:00:00" maxDate="2021-01-07T00:00:00"/>
    </cacheField>
    <cacheField name="FECHA DE TERMINACIÓN" numFmtId="165">
      <sharedItems containsSemiMixedTypes="0" containsNonDate="0" containsDate="1" containsString="0" minDate="2021-06-22T00:00:00" maxDate="2022-01-01T00:00:00"/>
    </cacheField>
    <cacheField name="ESTADO ENTIDAD" numFmtId="0">
      <sharedItems/>
    </cacheField>
    <cacheField name="AIDITORÍA EN LA CUAL SE CERRO LA ACCIÓN" numFmtId="165">
      <sharedItems/>
    </cacheField>
    <cacheField name="DICTAMEN ACCIÓN CB" numFmtId="165">
      <sharedItems/>
    </cacheField>
    <cacheField name="Calificaciòn Eficacia" numFmtId="0">
      <sharedItems containsSemiMixedTypes="0" containsString="0" containsNumber="1" containsInteger="1" minValue="1" maxValue="1"/>
    </cacheField>
    <cacheField name="Calificaciòn Efectividad" numFmtId="0">
      <sharedItems containsSemiMixedTypes="0" containsString="0" containsNumber="1" minValue="0.8" maxValue="1"/>
    </cacheField>
    <cacheField name="SUBSECRETARIA " numFmtId="0">
      <sharedItems/>
    </cacheField>
    <cacheField name="DEPENDENCIA " numFmtId="0">
      <sharedItems/>
    </cacheField>
    <cacheField name="EFICACIA " numFmtId="0">
      <sharedItems containsSemiMixedTypes="0" containsString="0" containsNumber="1" containsInteger="1" minValue="100" maxValue="100"/>
    </cacheField>
    <cacheField name="EFECTIVIDAD" numFmtId="0">
      <sharedItems containsSemiMixedTypes="0" containsString="0" containsNumber="1" containsInteger="1" minValue="100" maxValue="100"/>
    </cacheField>
    <cacheField name="ESTADO Y EVALUACIÓN AUDITOR _x000a_(OCI - SDM)" numFmtId="0">
      <sharedItems/>
    </cacheField>
    <cacheField name="FECHA SEGUIMIENTO " numFmtId="165">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5"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5"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5" outline="0" multipleItemSelectionAllowed="1" showAll="0"/>
    <pivotField name="FORMULA INDICADOR" compact="0" numFmtId="165" outline="0" multipleItemSelectionAllowed="1" showAll="0"/>
    <pivotField name="VALOR META" compact="0" numFmtId="9" outline="0" multipleItemSelectionAllowed="1" showAll="0"/>
    <pivotField name="AREA RESPONSABLE" compact="0" outline="0" multipleItemSelectionAllowed="1" showAll="0"/>
    <pivotField name="FECHA DE INICIO" compact="0" numFmtId="165" outline="0" multipleItemSelectionAllowed="1" showAll="0"/>
    <pivotField name="FECHA DE TERMINACIÓN" compact="0" numFmtId="165" outline="0" multipleItemSelectionAllowed="1" showAll="0"/>
    <pivotField name="ESTADO ENTIDAD" compact="0" outline="0" multipleItemSelectionAllowed="1" showAll="0"/>
    <pivotField name="AIDITORÍA EN LA CUAL SE CERRO LA ACCIÓN" compact="0" numFmtId="165" outline="0" multipleItemSelectionAllowed="1" showAll="0"/>
    <pivotField name="DICTAMEN ACCIÓN CB" compact="0" numFmtId="165" outline="0" multipleItemSelectionAllowed="1" showAll="0"/>
    <pivotField name="Calificaciòn Eficacia" compact="0"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outline="0" multipleItemSelectionAllowed="1" showAll="0"/>
    <pivotField name="EFECTIVIDAD" compact="0" outline="0" multipleItemSelectionAllowed="1" showAll="0"/>
    <pivotField name="ESTADO Y EVALUACIÓN AUDITOR _x000a_(OCI - SDM)" compact="0" outline="0" multipleItemSelectionAllowed="1" showAll="0"/>
    <pivotField name="FECHA SEGUIMIENTO " compact="0" numFmtId="165"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14"/>
  <sheetViews>
    <sheetView tabSelected="1" topLeftCell="AA1" workbookViewId="0">
      <selection activeCell="AA2" sqref="A2:XFD2"/>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3.85546875" customWidth="1"/>
    <col min="25" max="31" width="16" customWidth="1"/>
    <col min="32" max="32" width="8.42578125" customWidth="1"/>
    <col min="33" max="33" width="8.5703125" customWidth="1"/>
    <col min="34" max="34" width="15" customWidth="1"/>
    <col min="35" max="35" width="16.85546875" customWidth="1"/>
    <col min="36" max="36" width="18" customWidth="1"/>
    <col min="37" max="37" width="101.28515625" customWidth="1"/>
    <col min="38" max="45" width="16" customWidth="1"/>
  </cols>
  <sheetData>
    <row r="1" spans="1:45" ht="21" customHeight="1">
      <c r="A1" s="186" t="s">
        <v>0</v>
      </c>
      <c r="B1" s="187"/>
      <c r="C1" s="187"/>
      <c r="D1" s="187"/>
      <c r="E1" s="187"/>
      <c r="F1" s="187"/>
      <c r="G1" s="187"/>
      <c r="H1" s="187"/>
      <c r="I1" s="187"/>
      <c r="J1" s="187"/>
      <c r="K1" s="187"/>
      <c r="L1" s="187"/>
      <c r="M1" s="187"/>
      <c r="N1" s="1"/>
      <c r="O1" s="1"/>
      <c r="P1" s="1"/>
      <c r="Q1" s="2"/>
      <c r="R1" s="2"/>
      <c r="S1" s="2"/>
      <c r="T1" s="3"/>
      <c r="U1" s="4"/>
      <c r="V1" s="3"/>
      <c r="W1" s="5"/>
      <c r="X1" s="5"/>
      <c r="Y1" s="3"/>
      <c r="Z1" s="4"/>
      <c r="AA1" s="4"/>
      <c r="AB1" s="4"/>
      <c r="AC1" s="4"/>
      <c r="AD1" s="2"/>
      <c r="AE1" s="2"/>
      <c r="AF1" s="1"/>
      <c r="AG1" s="1"/>
      <c r="AH1" s="6"/>
      <c r="AI1" s="7"/>
      <c r="AJ1" s="8"/>
      <c r="AK1" s="2"/>
    </row>
    <row r="2" spans="1:45"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6" t="s">
        <v>26</v>
      </c>
      <c r="AA2" s="14" t="s">
        <v>27</v>
      </c>
      <c r="AB2" s="14" t="s">
        <v>28</v>
      </c>
      <c r="AC2" s="14" t="s">
        <v>29</v>
      </c>
      <c r="AD2" s="14" t="s">
        <v>30</v>
      </c>
      <c r="AE2" s="14" t="s">
        <v>31</v>
      </c>
      <c r="AF2" s="17" t="s">
        <v>32</v>
      </c>
      <c r="AG2" s="18" t="s">
        <v>33</v>
      </c>
      <c r="AH2" s="19" t="s">
        <v>34</v>
      </c>
      <c r="AI2" s="20" t="s">
        <v>35</v>
      </c>
      <c r="AJ2" s="21" t="s">
        <v>36</v>
      </c>
      <c r="AK2" s="22" t="s">
        <v>37</v>
      </c>
      <c r="AL2" s="23"/>
      <c r="AM2" s="23"/>
      <c r="AN2" s="23"/>
      <c r="AO2" s="23"/>
      <c r="AP2" s="23"/>
      <c r="AQ2" s="23"/>
      <c r="AR2" s="23"/>
      <c r="AS2" s="23"/>
    </row>
    <row r="3" spans="1:45" ht="21" customHeight="1">
      <c r="A3" s="24">
        <v>44001</v>
      </c>
      <c r="B3" s="25" t="s">
        <v>38</v>
      </c>
      <c r="C3" s="25" t="s">
        <v>39</v>
      </c>
      <c r="D3" s="25" t="s">
        <v>40</v>
      </c>
      <c r="E3" s="6">
        <v>2020</v>
      </c>
      <c r="F3" s="6">
        <v>107</v>
      </c>
      <c r="G3" s="26" t="s">
        <v>41</v>
      </c>
      <c r="H3" s="6">
        <v>2</v>
      </c>
      <c r="I3" s="25" t="s">
        <v>42</v>
      </c>
      <c r="J3" s="25" t="s">
        <v>43</v>
      </c>
      <c r="K3" s="25" t="s">
        <v>44</v>
      </c>
      <c r="L3" s="25" t="s">
        <v>45</v>
      </c>
      <c r="M3" s="25" t="s">
        <v>46</v>
      </c>
      <c r="N3" s="6" t="s">
        <v>47</v>
      </c>
      <c r="O3" s="27" t="s">
        <v>47</v>
      </c>
      <c r="P3" s="27"/>
      <c r="Q3" s="25" t="s">
        <v>48</v>
      </c>
      <c r="R3" s="25" t="s">
        <v>49</v>
      </c>
      <c r="S3" s="27" t="s">
        <v>50</v>
      </c>
      <c r="T3" s="27" t="s">
        <v>51</v>
      </c>
      <c r="U3" s="28">
        <v>1</v>
      </c>
      <c r="V3" s="25" t="s">
        <v>52</v>
      </c>
      <c r="W3" s="29">
        <v>44019</v>
      </c>
      <c r="X3" s="29">
        <v>44561</v>
      </c>
      <c r="Y3" s="6" t="s">
        <v>53</v>
      </c>
      <c r="Z3" s="27" t="s">
        <v>54</v>
      </c>
      <c r="AA3" s="27" t="s">
        <v>55</v>
      </c>
      <c r="AB3" s="30">
        <v>1</v>
      </c>
      <c r="AC3" s="31">
        <v>0.8</v>
      </c>
      <c r="AD3" s="25" t="s">
        <v>56</v>
      </c>
      <c r="AE3" s="25" t="s">
        <v>52</v>
      </c>
      <c r="AF3" s="6">
        <v>100</v>
      </c>
      <c r="AG3" s="6">
        <v>100</v>
      </c>
      <c r="AH3" s="32" t="s">
        <v>53</v>
      </c>
      <c r="AI3" s="33">
        <v>44568</v>
      </c>
      <c r="AJ3" s="32" t="s">
        <v>57</v>
      </c>
      <c r="AK3" s="25" t="s">
        <v>58</v>
      </c>
    </row>
    <row r="4" spans="1:45" ht="21" customHeight="1">
      <c r="A4" s="24">
        <v>44001</v>
      </c>
      <c r="B4" s="25" t="s">
        <v>38</v>
      </c>
      <c r="C4" s="25" t="s">
        <v>39</v>
      </c>
      <c r="D4" s="25" t="s">
        <v>40</v>
      </c>
      <c r="E4" s="6">
        <v>2020</v>
      </c>
      <c r="F4" s="6">
        <v>107</v>
      </c>
      <c r="G4" s="26" t="s">
        <v>59</v>
      </c>
      <c r="H4" s="6">
        <v>1</v>
      </c>
      <c r="I4" s="25" t="s">
        <v>42</v>
      </c>
      <c r="J4" s="25" t="s">
        <v>43</v>
      </c>
      <c r="K4" s="25" t="s">
        <v>44</v>
      </c>
      <c r="L4" s="25" t="s">
        <v>45</v>
      </c>
      <c r="M4" s="25" t="s">
        <v>60</v>
      </c>
      <c r="N4" s="6" t="s">
        <v>47</v>
      </c>
      <c r="O4" s="27" t="s">
        <v>47</v>
      </c>
      <c r="P4" s="27"/>
      <c r="Q4" s="25" t="s">
        <v>61</v>
      </c>
      <c r="R4" s="25" t="s">
        <v>62</v>
      </c>
      <c r="S4" s="27" t="s">
        <v>63</v>
      </c>
      <c r="T4" s="27" t="s">
        <v>64</v>
      </c>
      <c r="U4" s="28">
        <v>1</v>
      </c>
      <c r="V4" s="25" t="s">
        <v>65</v>
      </c>
      <c r="W4" s="29">
        <v>44015</v>
      </c>
      <c r="X4" s="29">
        <v>44369</v>
      </c>
      <c r="Y4" s="6" t="s">
        <v>53</v>
      </c>
      <c r="Z4" s="27" t="s">
        <v>54</v>
      </c>
      <c r="AA4" s="27" t="s">
        <v>55</v>
      </c>
      <c r="AB4" s="30">
        <v>1</v>
      </c>
      <c r="AC4" s="31">
        <v>1</v>
      </c>
      <c r="AD4" s="25" t="s">
        <v>66</v>
      </c>
      <c r="AE4" s="25" t="s">
        <v>65</v>
      </c>
      <c r="AF4" s="6">
        <v>100</v>
      </c>
      <c r="AG4" s="6">
        <v>100</v>
      </c>
      <c r="AH4" s="32" t="s">
        <v>53</v>
      </c>
      <c r="AI4" s="33">
        <v>44385</v>
      </c>
      <c r="AJ4" s="32" t="s">
        <v>67</v>
      </c>
      <c r="AK4" s="25" t="s">
        <v>68</v>
      </c>
    </row>
    <row r="5" spans="1:45" ht="21" customHeight="1">
      <c r="A5" s="24">
        <v>44001</v>
      </c>
      <c r="B5" s="25" t="s">
        <v>38</v>
      </c>
      <c r="C5" s="25" t="s">
        <v>39</v>
      </c>
      <c r="D5" s="25" t="s">
        <v>40</v>
      </c>
      <c r="E5" s="6">
        <v>2020</v>
      </c>
      <c r="F5" s="6">
        <v>107</v>
      </c>
      <c r="G5" s="26" t="s">
        <v>69</v>
      </c>
      <c r="H5" s="6">
        <v>1</v>
      </c>
      <c r="I5" s="25" t="s">
        <v>42</v>
      </c>
      <c r="J5" s="25" t="s">
        <v>43</v>
      </c>
      <c r="K5" s="25" t="s">
        <v>44</v>
      </c>
      <c r="L5" s="25" t="s">
        <v>45</v>
      </c>
      <c r="M5" s="25" t="s">
        <v>70</v>
      </c>
      <c r="N5" s="6" t="s">
        <v>47</v>
      </c>
      <c r="O5" s="27" t="s">
        <v>47</v>
      </c>
      <c r="P5" s="27"/>
      <c r="Q5" s="25" t="s">
        <v>71</v>
      </c>
      <c r="R5" s="25" t="s">
        <v>72</v>
      </c>
      <c r="S5" s="27" t="s">
        <v>73</v>
      </c>
      <c r="T5" s="27" t="s">
        <v>74</v>
      </c>
      <c r="U5" s="28">
        <v>1</v>
      </c>
      <c r="V5" s="25" t="s">
        <v>75</v>
      </c>
      <c r="W5" s="29">
        <v>44015</v>
      </c>
      <c r="X5" s="29">
        <v>44369</v>
      </c>
      <c r="Y5" s="6" t="s">
        <v>53</v>
      </c>
      <c r="Z5" s="27" t="s">
        <v>54</v>
      </c>
      <c r="AA5" s="27" t="s">
        <v>55</v>
      </c>
      <c r="AB5" s="30">
        <v>1</v>
      </c>
      <c r="AC5" s="31">
        <v>1</v>
      </c>
      <c r="AD5" s="25" t="s">
        <v>66</v>
      </c>
      <c r="AE5" s="25" t="s">
        <v>75</v>
      </c>
      <c r="AF5" s="6">
        <v>100</v>
      </c>
      <c r="AG5" s="6">
        <v>100</v>
      </c>
      <c r="AH5" s="32" t="s">
        <v>53</v>
      </c>
      <c r="AI5" s="33">
        <v>44379</v>
      </c>
      <c r="AJ5" s="32" t="s">
        <v>67</v>
      </c>
      <c r="AK5" s="25" t="s">
        <v>76</v>
      </c>
    </row>
    <row r="6" spans="1:45" ht="21" customHeight="1">
      <c r="A6" s="24">
        <v>44001</v>
      </c>
      <c r="B6" s="25" t="s">
        <v>38</v>
      </c>
      <c r="C6" s="25" t="s">
        <v>39</v>
      </c>
      <c r="D6" s="25" t="s">
        <v>40</v>
      </c>
      <c r="E6" s="6">
        <v>2020</v>
      </c>
      <c r="F6" s="6">
        <v>107</v>
      </c>
      <c r="G6" s="26" t="s">
        <v>69</v>
      </c>
      <c r="H6" s="6">
        <v>2</v>
      </c>
      <c r="I6" s="25" t="s">
        <v>42</v>
      </c>
      <c r="J6" s="25" t="s">
        <v>43</v>
      </c>
      <c r="K6" s="25" t="s">
        <v>44</v>
      </c>
      <c r="L6" s="25" t="s">
        <v>45</v>
      </c>
      <c r="M6" s="25" t="s">
        <v>70</v>
      </c>
      <c r="N6" s="6" t="s">
        <v>47</v>
      </c>
      <c r="O6" s="27" t="s">
        <v>47</v>
      </c>
      <c r="P6" s="27"/>
      <c r="Q6" s="25" t="s">
        <v>77</v>
      </c>
      <c r="R6" s="25" t="s">
        <v>78</v>
      </c>
      <c r="S6" s="27" t="s">
        <v>73</v>
      </c>
      <c r="T6" s="27" t="s">
        <v>74</v>
      </c>
      <c r="U6" s="28">
        <v>1</v>
      </c>
      <c r="V6" s="25" t="s">
        <v>75</v>
      </c>
      <c r="W6" s="29">
        <v>44015</v>
      </c>
      <c r="X6" s="29">
        <v>44369</v>
      </c>
      <c r="Y6" s="6" t="s">
        <v>53</v>
      </c>
      <c r="Z6" s="27" t="s">
        <v>54</v>
      </c>
      <c r="AA6" s="27" t="s">
        <v>55</v>
      </c>
      <c r="AB6" s="30">
        <v>1</v>
      </c>
      <c r="AC6" s="31">
        <v>1</v>
      </c>
      <c r="AD6" s="25" t="s">
        <v>66</v>
      </c>
      <c r="AE6" s="25" t="s">
        <v>75</v>
      </c>
      <c r="AF6" s="6">
        <v>100</v>
      </c>
      <c r="AG6" s="6">
        <v>100</v>
      </c>
      <c r="AH6" s="32" t="s">
        <v>53</v>
      </c>
      <c r="AI6" s="33">
        <v>44350</v>
      </c>
      <c r="AJ6" s="32" t="s">
        <v>67</v>
      </c>
      <c r="AK6" s="25" t="s">
        <v>79</v>
      </c>
    </row>
    <row r="7" spans="1:45" ht="21" customHeight="1">
      <c r="A7" s="24">
        <v>44001</v>
      </c>
      <c r="B7" s="25" t="s">
        <v>38</v>
      </c>
      <c r="C7" s="25" t="s">
        <v>39</v>
      </c>
      <c r="D7" s="25" t="s">
        <v>40</v>
      </c>
      <c r="E7" s="6">
        <v>2020</v>
      </c>
      <c r="F7" s="6">
        <v>107</v>
      </c>
      <c r="G7" s="26" t="s">
        <v>80</v>
      </c>
      <c r="H7" s="6">
        <v>1</v>
      </c>
      <c r="I7" s="25" t="s">
        <v>42</v>
      </c>
      <c r="J7" s="25" t="s">
        <v>43</v>
      </c>
      <c r="K7" s="25" t="s">
        <v>44</v>
      </c>
      <c r="L7" s="25" t="s">
        <v>45</v>
      </c>
      <c r="M7" s="25" t="s">
        <v>81</v>
      </c>
      <c r="N7" s="6" t="s">
        <v>47</v>
      </c>
      <c r="O7" s="27" t="s">
        <v>47</v>
      </c>
      <c r="P7" s="27" t="s">
        <v>47</v>
      </c>
      <c r="Q7" s="25" t="s">
        <v>82</v>
      </c>
      <c r="R7" s="25" t="s">
        <v>83</v>
      </c>
      <c r="S7" s="27" t="s">
        <v>84</v>
      </c>
      <c r="T7" s="27" t="s">
        <v>85</v>
      </c>
      <c r="U7" s="28">
        <v>1</v>
      </c>
      <c r="V7" s="25" t="s">
        <v>75</v>
      </c>
      <c r="W7" s="29">
        <v>44015</v>
      </c>
      <c r="X7" s="29">
        <v>44369</v>
      </c>
      <c r="Y7" s="6" t="s">
        <v>53</v>
      </c>
      <c r="Z7" s="27" t="s">
        <v>54</v>
      </c>
      <c r="AA7" s="27" t="s">
        <v>55</v>
      </c>
      <c r="AB7" s="30">
        <v>1</v>
      </c>
      <c r="AC7" s="31">
        <v>1</v>
      </c>
      <c r="AD7" s="25" t="s">
        <v>66</v>
      </c>
      <c r="AE7" s="25" t="s">
        <v>75</v>
      </c>
      <c r="AF7" s="6">
        <v>100</v>
      </c>
      <c r="AG7" s="6">
        <v>100</v>
      </c>
      <c r="AH7" s="32" t="s">
        <v>53</v>
      </c>
      <c r="AI7" s="33">
        <v>44379</v>
      </c>
      <c r="AJ7" s="32" t="s">
        <v>67</v>
      </c>
      <c r="AK7" s="25" t="s">
        <v>86</v>
      </c>
    </row>
    <row r="8" spans="1:45" ht="21" customHeight="1">
      <c r="A8" s="24">
        <v>44001</v>
      </c>
      <c r="B8" s="25" t="s">
        <v>38</v>
      </c>
      <c r="C8" s="25" t="s">
        <v>39</v>
      </c>
      <c r="D8" s="25" t="s">
        <v>40</v>
      </c>
      <c r="E8" s="6">
        <v>2020</v>
      </c>
      <c r="F8" s="6">
        <v>107</v>
      </c>
      <c r="G8" s="26" t="s">
        <v>87</v>
      </c>
      <c r="H8" s="6">
        <v>1</v>
      </c>
      <c r="I8" s="25" t="s">
        <v>42</v>
      </c>
      <c r="J8" s="25" t="s">
        <v>43</v>
      </c>
      <c r="K8" s="25" t="s">
        <v>44</v>
      </c>
      <c r="L8" s="25" t="s">
        <v>45</v>
      </c>
      <c r="M8" s="25" t="s">
        <v>88</v>
      </c>
      <c r="N8" s="6" t="s">
        <v>47</v>
      </c>
      <c r="O8" s="27" t="s">
        <v>47</v>
      </c>
      <c r="P8" s="27"/>
      <c r="Q8" s="25" t="s">
        <v>71</v>
      </c>
      <c r="R8" s="25" t="s">
        <v>78</v>
      </c>
      <c r="S8" s="27" t="s">
        <v>73</v>
      </c>
      <c r="T8" s="27" t="s">
        <v>74</v>
      </c>
      <c r="U8" s="28">
        <v>1</v>
      </c>
      <c r="V8" s="25" t="s">
        <v>75</v>
      </c>
      <c r="W8" s="29">
        <v>44015</v>
      </c>
      <c r="X8" s="29">
        <v>44369</v>
      </c>
      <c r="Y8" s="6" t="s">
        <v>53</v>
      </c>
      <c r="Z8" s="27" t="s">
        <v>54</v>
      </c>
      <c r="AA8" s="27" t="s">
        <v>55</v>
      </c>
      <c r="AB8" s="30">
        <v>1</v>
      </c>
      <c r="AC8" s="31">
        <v>1</v>
      </c>
      <c r="AD8" s="25" t="s">
        <v>66</v>
      </c>
      <c r="AE8" s="25" t="s">
        <v>75</v>
      </c>
      <c r="AF8" s="6">
        <v>100</v>
      </c>
      <c r="AG8" s="6">
        <v>100</v>
      </c>
      <c r="AH8" s="32" t="s">
        <v>53</v>
      </c>
      <c r="AI8" s="33">
        <v>44350</v>
      </c>
      <c r="AJ8" s="32" t="s">
        <v>67</v>
      </c>
      <c r="AK8" s="25" t="s">
        <v>89</v>
      </c>
    </row>
    <row r="9" spans="1:45" ht="21" customHeight="1">
      <c r="A9" s="24">
        <v>44001</v>
      </c>
      <c r="B9" s="25" t="s">
        <v>38</v>
      </c>
      <c r="C9" s="25" t="s">
        <v>39</v>
      </c>
      <c r="D9" s="25" t="s">
        <v>40</v>
      </c>
      <c r="E9" s="6">
        <v>2020</v>
      </c>
      <c r="F9" s="6">
        <v>107</v>
      </c>
      <c r="G9" s="26" t="s">
        <v>87</v>
      </c>
      <c r="H9" s="6">
        <v>2</v>
      </c>
      <c r="I9" s="25" t="s">
        <v>42</v>
      </c>
      <c r="J9" s="25" t="s">
        <v>43</v>
      </c>
      <c r="K9" s="25" t="s">
        <v>44</v>
      </c>
      <c r="L9" s="25" t="s">
        <v>45</v>
      </c>
      <c r="M9" s="25" t="s">
        <v>88</v>
      </c>
      <c r="N9" s="6" t="s">
        <v>47</v>
      </c>
      <c r="O9" s="27" t="s">
        <v>47</v>
      </c>
      <c r="P9" s="27"/>
      <c r="Q9" s="25" t="s">
        <v>90</v>
      </c>
      <c r="R9" s="25" t="s">
        <v>78</v>
      </c>
      <c r="S9" s="27" t="s">
        <v>73</v>
      </c>
      <c r="T9" s="27" t="s">
        <v>74</v>
      </c>
      <c r="U9" s="28">
        <v>1</v>
      </c>
      <c r="V9" s="25" t="s">
        <v>75</v>
      </c>
      <c r="W9" s="29">
        <v>44015</v>
      </c>
      <c r="X9" s="29">
        <v>44369</v>
      </c>
      <c r="Y9" s="6" t="s">
        <v>53</v>
      </c>
      <c r="Z9" s="27" t="s">
        <v>54</v>
      </c>
      <c r="AA9" s="27" t="s">
        <v>55</v>
      </c>
      <c r="AB9" s="30">
        <v>1</v>
      </c>
      <c r="AC9" s="31">
        <v>1</v>
      </c>
      <c r="AD9" s="25" t="s">
        <v>66</v>
      </c>
      <c r="AE9" s="25" t="s">
        <v>75</v>
      </c>
      <c r="AF9" s="6">
        <v>100</v>
      </c>
      <c r="AG9" s="6">
        <v>100</v>
      </c>
      <c r="AH9" s="32" t="s">
        <v>53</v>
      </c>
      <c r="AI9" s="33">
        <v>44350</v>
      </c>
      <c r="AJ9" s="32" t="s">
        <v>67</v>
      </c>
      <c r="AK9" s="25" t="s">
        <v>91</v>
      </c>
    </row>
    <row r="10" spans="1:45" ht="21" customHeight="1">
      <c r="A10" s="24">
        <v>44001</v>
      </c>
      <c r="B10" s="25" t="s">
        <v>38</v>
      </c>
      <c r="C10" s="25" t="s">
        <v>39</v>
      </c>
      <c r="D10" s="25" t="s">
        <v>40</v>
      </c>
      <c r="E10" s="6">
        <v>2020</v>
      </c>
      <c r="F10" s="6">
        <v>107</v>
      </c>
      <c r="G10" s="26" t="s">
        <v>92</v>
      </c>
      <c r="H10" s="6">
        <v>1</v>
      </c>
      <c r="I10" s="25" t="s">
        <v>42</v>
      </c>
      <c r="J10" s="25" t="s">
        <v>43</v>
      </c>
      <c r="K10" s="25" t="s">
        <v>44</v>
      </c>
      <c r="L10" s="25" t="s">
        <v>45</v>
      </c>
      <c r="M10" s="25" t="s">
        <v>93</v>
      </c>
      <c r="N10" s="6" t="s">
        <v>47</v>
      </c>
      <c r="O10" s="27" t="s">
        <v>47</v>
      </c>
      <c r="P10" s="27" t="s">
        <v>47</v>
      </c>
      <c r="Q10" s="25" t="s">
        <v>94</v>
      </c>
      <c r="R10" s="25" t="s">
        <v>95</v>
      </c>
      <c r="S10" s="27" t="s">
        <v>96</v>
      </c>
      <c r="T10" s="27" t="s">
        <v>97</v>
      </c>
      <c r="U10" s="28">
        <v>1</v>
      </c>
      <c r="V10" s="25" t="s">
        <v>65</v>
      </c>
      <c r="W10" s="29">
        <v>44015</v>
      </c>
      <c r="X10" s="29">
        <v>44369</v>
      </c>
      <c r="Y10" s="6" t="s">
        <v>53</v>
      </c>
      <c r="Z10" s="27" t="s">
        <v>54</v>
      </c>
      <c r="AA10" s="27" t="s">
        <v>55</v>
      </c>
      <c r="AB10" s="30">
        <v>1</v>
      </c>
      <c r="AC10" s="31">
        <v>0.8</v>
      </c>
      <c r="AD10" s="25" t="s">
        <v>66</v>
      </c>
      <c r="AE10" s="25" t="s">
        <v>65</v>
      </c>
      <c r="AF10" s="6">
        <v>100</v>
      </c>
      <c r="AG10" s="6">
        <v>100</v>
      </c>
      <c r="AH10" s="32" t="s">
        <v>53</v>
      </c>
      <c r="AI10" s="33">
        <v>44174</v>
      </c>
      <c r="AJ10" s="32" t="s">
        <v>67</v>
      </c>
      <c r="AK10" s="25" t="s">
        <v>98</v>
      </c>
    </row>
    <row r="11" spans="1:45" ht="21" customHeight="1">
      <c r="A11" s="24">
        <v>44001</v>
      </c>
      <c r="B11" s="25" t="s">
        <v>38</v>
      </c>
      <c r="C11" s="25" t="s">
        <v>39</v>
      </c>
      <c r="D11" s="25" t="s">
        <v>40</v>
      </c>
      <c r="E11" s="6">
        <v>2020</v>
      </c>
      <c r="F11" s="6">
        <v>107</v>
      </c>
      <c r="G11" s="26" t="s">
        <v>92</v>
      </c>
      <c r="H11" s="6">
        <v>2</v>
      </c>
      <c r="I11" s="25" t="s">
        <v>42</v>
      </c>
      <c r="J11" s="25" t="s">
        <v>43</v>
      </c>
      <c r="K11" s="25" t="s">
        <v>44</v>
      </c>
      <c r="L11" s="25" t="s">
        <v>45</v>
      </c>
      <c r="M11" s="25" t="s">
        <v>93</v>
      </c>
      <c r="N11" s="6" t="s">
        <v>47</v>
      </c>
      <c r="O11" s="27" t="s">
        <v>47</v>
      </c>
      <c r="P11" s="27" t="s">
        <v>47</v>
      </c>
      <c r="Q11" s="25" t="s">
        <v>99</v>
      </c>
      <c r="R11" s="25" t="s">
        <v>100</v>
      </c>
      <c r="S11" s="27" t="s">
        <v>101</v>
      </c>
      <c r="T11" s="27" t="s">
        <v>102</v>
      </c>
      <c r="U11" s="28">
        <v>1</v>
      </c>
      <c r="V11" s="25" t="s">
        <v>65</v>
      </c>
      <c r="W11" s="29">
        <v>44015</v>
      </c>
      <c r="X11" s="29">
        <v>44369</v>
      </c>
      <c r="Y11" s="6" t="s">
        <v>53</v>
      </c>
      <c r="Z11" s="27" t="s">
        <v>54</v>
      </c>
      <c r="AA11" s="27" t="s">
        <v>55</v>
      </c>
      <c r="AB11" s="30">
        <v>1</v>
      </c>
      <c r="AC11" s="31">
        <v>0.8</v>
      </c>
      <c r="AD11" s="25" t="s">
        <v>66</v>
      </c>
      <c r="AE11" s="25" t="s">
        <v>65</v>
      </c>
      <c r="AF11" s="6">
        <v>100</v>
      </c>
      <c r="AG11" s="6">
        <v>100</v>
      </c>
      <c r="AH11" s="32" t="s">
        <v>53</v>
      </c>
      <c r="AI11" s="33">
        <v>44379</v>
      </c>
      <c r="AJ11" s="32" t="s">
        <v>67</v>
      </c>
      <c r="AK11" s="25" t="s">
        <v>103</v>
      </c>
    </row>
    <row r="12" spans="1:45" ht="21" customHeight="1">
      <c r="A12" s="24">
        <v>44096</v>
      </c>
      <c r="B12" s="25" t="s">
        <v>38</v>
      </c>
      <c r="C12" s="25" t="s">
        <v>39</v>
      </c>
      <c r="D12" s="25" t="s">
        <v>40</v>
      </c>
      <c r="E12" s="6">
        <v>2020</v>
      </c>
      <c r="F12" s="6">
        <v>112</v>
      </c>
      <c r="G12" s="26" t="s">
        <v>104</v>
      </c>
      <c r="H12" s="6">
        <v>1</v>
      </c>
      <c r="I12" s="25" t="s">
        <v>42</v>
      </c>
      <c r="J12" s="25" t="s">
        <v>105</v>
      </c>
      <c r="K12" s="25" t="s">
        <v>44</v>
      </c>
      <c r="L12" s="25" t="s">
        <v>45</v>
      </c>
      <c r="M12" s="25" t="s">
        <v>106</v>
      </c>
      <c r="N12" s="6" t="s">
        <v>47</v>
      </c>
      <c r="O12" s="27" t="s">
        <v>47</v>
      </c>
      <c r="P12" s="27"/>
      <c r="Q12" s="25" t="s">
        <v>107</v>
      </c>
      <c r="R12" s="25" t="s">
        <v>108</v>
      </c>
      <c r="S12" s="27" t="s">
        <v>109</v>
      </c>
      <c r="T12" s="27" t="s">
        <v>110</v>
      </c>
      <c r="U12" s="28">
        <v>1</v>
      </c>
      <c r="V12" s="25" t="s">
        <v>111</v>
      </c>
      <c r="W12" s="29">
        <v>44111</v>
      </c>
      <c r="X12" s="29">
        <v>44461</v>
      </c>
      <c r="Y12" s="6" t="s">
        <v>53</v>
      </c>
      <c r="Z12" s="27" t="s">
        <v>54</v>
      </c>
      <c r="AA12" s="27" t="s">
        <v>55</v>
      </c>
      <c r="AB12" s="30">
        <v>1</v>
      </c>
      <c r="AC12" s="31">
        <v>0.8</v>
      </c>
      <c r="AD12" s="25" t="s">
        <v>111</v>
      </c>
      <c r="AE12" s="25" t="s">
        <v>111</v>
      </c>
      <c r="AF12" s="6">
        <v>100</v>
      </c>
      <c r="AG12" s="6">
        <v>100</v>
      </c>
      <c r="AH12" s="32" t="s">
        <v>53</v>
      </c>
      <c r="AI12" s="33">
        <v>44475</v>
      </c>
      <c r="AJ12" s="32" t="s">
        <v>112</v>
      </c>
      <c r="AK12" s="25" t="s">
        <v>113</v>
      </c>
    </row>
    <row r="13" spans="1:45" ht="21" customHeight="1">
      <c r="A13" s="24">
        <v>44187</v>
      </c>
      <c r="B13" s="25" t="s">
        <v>38</v>
      </c>
      <c r="C13" s="25" t="s">
        <v>39</v>
      </c>
      <c r="D13" s="25" t="s">
        <v>40</v>
      </c>
      <c r="E13" s="6">
        <v>2020</v>
      </c>
      <c r="F13" s="6">
        <v>117</v>
      </c>
      <c r="G13" s="26" t="s">
        <v>114</v>
      </c>
      <c r="H13" s="6">
        <v>1</v>
      </c>
      <c r="I13" s="25" t="s">
        <v>42</v>
      </c>
      <c r="J13" s="25" t="s">
        <v>105</v>
      </c>
      <c r="K13" s="25" t="s">
        <v>44</v>
      </c>
      <c r="L13" s="25" t="s">
        <v>45</v>
      </c>
      <c r="M13" s="25" t="s">
        <v>115</v>
      </c>
      <c r="N13" s="6" t="s">
        <v>47</v>
      </c>
      <c r="O13" s="27" t="s">
        <v>47</v>
      </c>
      <c r="P13" s="27"/>
      <c r="Q13" s="25" t="s">
        <v>116</v>
      </c>
      <c r="R13" s="25" t="s">
        <v>117</v>
      </c>
      <c r="S13" s="27" t="s">
        <v>118</v>
      </c>
      <c r="T13" s="27" t="s">
        <v>119</v>
      </c>
      <c r="U13" s="28">
        <v>2</v>
      </c>
      <c r="V13" s="25" t="s">
        <v>120</v>
      </c>
      <c r="W13" s="29">
        <v>44202</v>
      </c>
      <c r="X13" s="29">
        <v>44552</v>
      </c>
      <c r="Y13" s="6" t="s">
        <v>53</v>
      </c>
      <c r="Z13" s="27" t="s">
        <v>54</v>
      </c>
      <c r="AA13" s="27" t="s">
        <v>55</v>
      </c>
      <c r="AB13" s="30">
        <v>1</v>
      </c>
      <c r="AC13" s="31">
        <v>0.8</v>
      </c>
      <c r="AD13" s="25" t="s">
        <v>111</v>
      </c>
      <c r="AE13" s="25" t="s">
        <v>120</v>
      </c>
      <c r="AF13" s="6">
        <v>100</v>
      </c>
      <c r="AG13" s="6">
        <v>100</v>
      </c>
      <c r="AH13" s="32" t="s">
        <v>53</v>
      </c>
      <c r="AI13" s="33">
        <v>44508</v>
      </c>
      <c r="AJ13" s="32" t="s">
        <v>112</v>
      </c>
      <c r="AK13" s="25" t="s">
        <v>121</v>
      </c>
    </row>
    <row r="14" spans="1:45" ht="21" customHeight="1">
      <c r="A14" s="24">
        <v>44187</v>
      </c>
      <c r="B14" s="25" t="s">
        <v>38</v>
      </c>
      <c r="C14" s="25" t="s">
        <v>39</v>
      </c>
      <c r="D14" s="25" t="s">
        <v>40</v>
      </c>
      <c r="E14" s="6">
        <v>2020</v>
      </c>
      <c r="F14" s="6">
        <v>117</v>
      </c>
      <c r="G14" s="26" t="s">
        <v>114</v>
      </c>
      <c r="H14" s="6">
        <v>2</v>
      </c>
      <c r="I14" s="25" t="s">
        <v>42</v>
      </c>
      <c r="J14" s="25" t="s">
        <v>105</v>
      </c>
      <c r="K14" s="25" t="s">
        <v>44</v>
      </c>
      <c r="L14" s="25" t="s">
        <v>45</v>
      </c>
      <c r="M14" s="25" t="s">
        <v>115</v>
      </c>
      <c r="N14" s="6" t="s">
        <v>47</v>
      </c>
      <c r="O14" s="27" t="s">
        <v>47</v>
      </c>
      <c r="P14" s="27"/>
      <c r="Q14" s="25" t="s">
        <v>116</v>
      </c>
      <c r="R14" s="25" t="s">
        <v>122</v>
      </c>
      <c r="S14" s="27" t="s">
        <v>123</v>
      </c>
      <c r="T14" s="27" t="s">
        <v>124</v>
      </c>
      <c r="U14" s="28">
        <v>1</v>
      </c>
      <c r="V14" s="25" t="s">
        <v>120</v>
      </c>
      <c r="W14" s="29">
        <v>44202</v>
      </c>
      <c r="X14" s="29">
        <v>44552</v>
      </c>
      <c r="Y14" s="6" t="s">
        <v>53</v>
      </c>
      <c r="Z14" s="27" t="s">
        <v>54</v>
      </c>
      <c r="AA14" s="27" t="s">
        <v>55</v>
      </c>
      <c r="AB14" s="30">
        <v>1</v>
      </c>
      <c r="AC14" s="31">
        <v>0.8</v>
      </c>
      <c r="AD14" s="25" t="s">
        <v>111</v>
      </c>
      <c r="AE14" s="25" t="s">
        <v>120</v>
      </c>
      <c r="AF14" s="6">
        <v>100</v>
      </c>
      <c r="AG14" s="6">
        <v>100</v>
      </c>
      <c r="AH14" s="32" t="s">
        <v>53</v>
      </c>
      <c r="AI14" s="33">
        <v>44508</v>
      </c>
      <c r="AJ14" s="32" t="s">
        <v>112</v>
      </c>
      <c r="AK14" s="25" t="s">
        <v>125</v>
      </c>
    </row>
    <row r="15" spans="1:45" ht="21" customHeight="1">
      <c r="A15" s="24">
        <v>44187</v>
      </c>
      <c r="B15" s="25" t="s">
        <v>38</v>
      </c>
      <c r="C15" s="25" t="s">
        <v>39</v>
      </c>
      <c r="D15" s="25" t="s">
        <v>40</v>
      </c>
      <c r="E15" s="6">
        <v>2020</v>
      </c>
      <c r="F15" s="6">
        <v>117</v>
      </c>
      <c r="G15" s="26" t="s">
        <v>126</v>
      </c>
      <c r="H15" s="6">
        <v>1</v>
      </c>
      <c r="I15" s="25" t="s">
        <v>42</v>
      </c>
      <c r="J15" s="25" t="s">
        <v>105</v>
      </c>
      <c r="K15" s="25" t="s">
        <v>44</v>
      </c>
      <c r="L15" s="25" t="s">
        <v>45</v>
      </c>
      <c r="M15" s="25" t="s">
        <v>127</v>
      </c>
      <c r="N15" s="6" t="s">
        <v>47</v>
      </c>
      <c r="O15" s="27" t="s">
        <v>47</v>
      </c>
      <c r="P15" s="27"/>
      <c r="Q15" s="25" t="s">
        <v>128</v>
      </c>
      <c r="R15" s="25" t="s">
        <v>129</v>
      </c>
      <c r="S15" s="27" t="s">
        <v>130</v>
      </c>
      <c r="T15" s="27" t="s">
        <v>131</v>
      </c>
      <c r="U15" s="28">
        <v>1</v>
      </c>
      <c r="V15" s="25" t="s">
        <v>120</v>
      </c>
      <c r="W15" s="29">
        <v>44202</v>
      </c>
      <c r="X15" s="29">
        <v>44552</v>
      </c>
      <c r="Y15" s="6" t="s">
        <v>53</v>
      </c>
      <c r="Z15" s="27" t="s">
        <v>54</v>
      </c>
      <c r="AA15" s="27" t="s">
        <v>55</v>
      </c>
      <c r="AB15" s="30">
        <v>1</v>
      </c>
      <c r="AC15" s="31">
        <v>0.8</v>
      </c>
      <c r="AD15" s="25" t="s">
        <v>111</v>
      </c>
      <c r="AE15" s="25" t="s">
        <v>120</v>
      </c>
      <c r="AF15" s="6">
        <v>100</v>
      </c>
      <c r="AG15" s="6">
        <v>100</v>
      </c>
      <c r="AH15" s="32" t="s">
        <v>53</v>
      </c>
      <c r="AI15" s="33">
        <v>44508</v>
      </c>
      <c r="AJ15" s="32" t="s">
        <v>112</v>
      </c>
      <c r="AK15" s="25" t="s">
        <v>132</v>
      </c>
    </row>
    <row r="16" spans="1:45" ht="21" customHeight="1">
      <c r="A16" s="24">
        <v>44187</v>
      </c>
      <c r="B16" s="25" t="s">
        <v>38</v>
      </c>
      <c r="C16" s="25" t="s">
        <v>39</v>
      </c>
      <c r="D16" s="25" t="s">
        <v>40</v>
      </c>
      <c r="E16" s="6">
        <v>2020</v>
      </c>
      <c r="F16" s="6">
        <v>117</v>
      </c>
      <c r="G16" s="26" t="s">
        <v>133</v>
      </c>
      <c r="H16" s="6">
        <v>1</v>
      </c>
      <c r="I16" s="25" t="s">
        <v>42</v>
      </c>
      <c r="J16" s="25" t="s">
        <v>105</v>
      </c>
      <c r="K16" s="25" t="s">
        <v>44</v>
      </c>
      <c r="L16" s="25" t="s">
        <v>45</v>
      </c>
      <c r="M16" s="25" t="s">
        <v>134</v>
      </c>
      <c r="N16" s="6" t="s">
        <v>47</v>
      </c>
      <c r="O16" s="27"/>
      <c r="P16" s="27"/>
      <c r="Q16" s="25" t="s">
        <v>135</v>
      </c>
      <c r="R16" s="25" t="s">
        <v>136</v>
      </c>
      <c r="S16" s="27" t="s">
        <v>137</v>
      </c>
      <c r="T16" s="27" t="s">
        <v>138</v>
      </c>
      <c r="U16" s="28">
        <v>1</v>
      </c>
      <c r="V16" s="25" t="s">
        <v>139</v>
      </c>
      <c r="W16" s="29">
        <v>44202</v>
      </c>
      <c r="X16" s="29">
        <v>44552</v>
      </c>
      <c r="Y16" s="6" t="s">
        <v>53</v>
      </c>
      <c r="Z16" s="27" t="s">
        <v>54</v>
      </c>
      <c r="AA16" s="27" t="s">
        <v>55</v>
      </c>
      <c r="AB16" s="30">
        <v>1</v>
      </c>
      <c r="AC16" s="31">
        <v>0.8</v>
      </c>
      <c r="AD16" s="25" t="s">
        <v>140</v>
      </c>
      <c r="AE16" s="25" t="s">
        <v>141</v>
      </c>
      <c r="AF16" s="6">
        <v>100</v>
      </c>
      <c r="AG16" s="6">
        <v>100</v>
      </c>
      <c r="AH16" s="32" t="s">
        <v>53</v>
      </c>
      <c r="AI16" s="33">
        <v>44384</v>
      </c>
      <c r="AJ16" s="32" t="s">
        <v>112</v>
      </c>
      <c r="AK16" s="25" t="s">
        <v>142</v>
      </c>
    </row>
    <row r="17" spans="1:37" ht="21" customHeight="1">
      <c r="A17" s="24">
        <v>44187</v>
      </c>
      <c r="B17" s="25" t="s">
        <v>38</v>
      </c>
      <c r="C17" s="25" t="s">
        <v>39</v>
      </c>
      <c r="D17" s="25" t="s">
        <v>40</v>
      </c>
      <c r="E17" s="6">
        <v>2020</v>
      </c>
      <c r="F17" s="6">
        <v>117</v>
      </c>
      <c r="G17" s="26" t="s">
        <v>143</v>
      </c>
      <c r="H17" s="6">
        <v>1</v>
      </c>
      <c r="I17" s="25" t="s">
        <v>42</v>
      </c>
      <c r="J17" s="25" t="s">
        <v>105</v>
      </c>
      <c r="K17" s="25" t="s">
        <v>44</v>
      </c>
      <c r="L17" s="25" t="s">
        <v>45</v>
      </c>
      <c r="M17" s="25" t="s">
        <v>144</v>
      </c>
      <c r="N17" s="6" t="s">
        <v>47</v>
      </c>
      <c r="O17" s="27" t="s">
        <v>47</v>
      </c>
      <c r="P17" s="27"/>
      <c r="Q17" s="25" t="s">
        <v>145</v>
      </c>
      <c r="R17" s="25" t="s">
        <v>146</v>
      </c>
      <c r="S17" s="27" t="s">
        <v>147</v>
      </c>
      <c r="T17" s="27" t="s">
        <v>148</v>
      </c>
      <c r="U17" s="28">
        <v>1</v>
      </c>
      <c r="V17" s="25" t="s">
        <v>149</v>
      </c>
      <c r="W17" s="29">
        <v>44202</v>
      </c>
      <c r="X17" s="29">
        <v>44382</v>
      </c>
      <c r="Y17" s="6" t="s">
        <v>53</v>
      </c>
      <c r="Z17" s="27" t="s">
        <v>54</v>
      </c>
      <c r="AA17" s="27" t="s">
        <v>55</v>
      </c>
      <c r="AB17" s="30">
        <v>1</v>
      </c>
      <c r="AC17" s="31">
        <v>0.8</v>
      </c>
      <c r="AD17" s="25" t="s">
        <v>111</v>
      </c>
      <c r="AE17" s="25" t="s">
        <v>149</v>
      </c>
      <c r="AF17" s="6">
        <v>100</v>
      </c>
      <c r="AG17" s="6">
        <v>100</v>
      </c>
      <c r="AH17" s="32" t="s">
        <v>53</v>
      </c>
      <c r="AI17" s="33">
        <v>44384</v>
      </c>
      <c r="AJ17" s="32" t="s">
        <v>112</v>
      </c>
      <c r="AK17" s="25" t="s">
        <v>150</v>
      </c>
    </row>
    <row r="18" spans="1:37" ht="21" customHeight="1">
      <c r="A18" s="24">
        <v>44187</v>
      </c>
      <c r="B18" s="25" t="s">
        <v>38</v>
      </c>
      <c r="C18" s="25" t="s">
        <v>39</v>
      </c>
      <c r="D18" s="25" t="s">
        <v>40</v>
      </c>
      <c r="E18" s="6">
        <v>2020</v>
      </c>
      <c r="F18" s="6">
        <v>117</v>
      </c>
      <c r="G18" s="26" t="s">
        <v>143</v>
      </c>
      <c r="H18" s="6">
        <v>2</v>
      </c>
      <c r="I18" s="25" t="s">
        <v>42</v>
      </c>
      <c r="J18" s="25" t="s">
        <v>105</v>
      </c>
      <c r="K18" s="25" t="s">
        <v>44</v>
      </c>
      <c r="L18" s="25" t="s">
        <v>45</v>
      </c>
      <c r="M18" s="25" t="s">
        <v>144</v>
      </c>
      <c r="N18" s="6" t="s">
        <v>47</v>
      </c>
      <c r="O18" s="27" t="s">
        <v>47</v>
      </c>
      <c r="P18" s="27"/>
      <c r="Q18" s="25" t="s">
        <v>151</v>
      </c>
      <c r="R18" s="25" t="s">
        <v>152</v>
      </c>
      <c r="S18" s="27" t="s">
        <v>153</v>
      </c>
      <c r="T18" s="27" t="s">
        <v>154</v>
      </c>
      <c r="U18" s="28">
        <v>2</v>
      </c>
      <c r="V18" s="25" t="s">
        <v>149</v>
      </c>
      <c r="W18" s="29">
        <v>44202</v>
      </c>
      <c r="X18" s="29">
        <v>44382</v>
      </c>
      <c r="Y18" s="6" t="s">
        <v>53</v>
      </c>
      <c r="Z18" s="27" t="s">
        <v>54</v>
      </c>
      <c r="AA18" s="27" t="s">
        <v>55</v>
      </c>
      <c r="AB18" s="30">
        <v>1</v>
      </c>
      <c r="AC18" s="31">
        <v>0.8</v>
      </c>
      <c r="AD18" s="25" t="s">
        <v>111</v>
      </c>
      <c r="AE18" s="25" t="s">
        <v>149</v>
      </c>
      <c r="AF18" s="6">
        <v>100</v>
      </c>
      <c r="AG18" s="6">
        <v>100</v>
      </c>
      <c r="AH18" s="32" t="s">
        <v>53</v>
      </c>
      <c r="AI18" s="33">
        <v>44384</v>
      </c>
      <c r="AJ18" s="32" t="s">
        <v>112</v>
      </c>
      <c r="AK18" s="25" t="s">
        <v>155</v>
      </c>
    </row>
    <row r="19" spans="1:37" ht="21" customHeight="1">
      <c r="A19" s="24">
        <v>44187</v>
      </c>
      <c r="B19" s="25" t="s">
        <v>38</v>
      </c>
      <c r="C19" s="25" t="s">
        <v>39</v>
      </c>
      <c r="D19" s="25" t="s">
        <v>40</v>
      </c>
      <c r="E19" s="6">
        <v>2020</v>
      </c>
      <c r="F19" s="6">
        <v>117</v>
      </c>
      <c r="G19" s="26" t="s">
        <v>143</v>
      </c>
      <c r="H19" s="6">
        <v>3</v>
      </c>
      <c r="I19" s="25" t="s">
        <v>42</v>
      </c>
      <c r="J19" s="25" t="s">
        <v>105</v>
      </c>
      <c r="K19" s="25" t="s">
        <v>44</v>
      </c>
      <c r="L19" s="25" t="s">
        <v>45</v>
      </c>
      <c r="M19" s="25" t="s">
        <v>144</v>
      </c>
      <c r="N19" s="6" t="s">
        <v>47</v>
      </c>
      <c r="O19" s="27" t="s">
        <v>47</v>
      </c>
      <c r="P19" s="27"/>
      <c r="Q19" s="25" t="s">
        <v>151</v>
      </c>
      <c r="R19" s="25" t="s">
        <v>156</v>
      </c>
      <c r="S19" s="27" t="s">
        <v>157</v>
      </c>
      <c r="T19" s="27" t="s">
        <v>158</v>
      </c>
      <c r="U19" s="28">
        <v>6</v>
      </c>
      <c r="V19" s="25" t="s">
        <v>149</v>
      </c>
      <c r="W19" s="29">
        <v>44202</v>
      </c>
      <c r="X19" s="29">
        <v>44552</v>
      </c>
      <c r="Y19" s="6" t="s">
        <v>53</v>
      </c>
      <c r="Z19" s="27" t="s">
        <v>54</v>
      </c>
      <c r="AA19" s="27" t="s">
        <v>55</v>
      </c>
      <c r="AB19" s="30">
        <v>1</v>
      </c>
      <c r="AC19" s="31">
        <v>0.8</v>
      </c>
      <c r="AD19" s="25" t="s">
        <v>111</v>
      </c>
      <c r="AE19" s="25" t="s">
        <v>149</v>
      </c>
      <c r="AF19" s="6">
        <v>100</v>
      </c>
      <c r="AG19" s="6">
        <v>100</v>
      </c>
      <c r="AH19" s="32" t="s">
        <v>53</v>
      </c>
      <c r="AI19" s="33">
        <v>44568</v>
      </c>
      <c r="AJ19" s="32" t="s">
        <v>112</v>
      </c>
      <c r="AK19" s="25" t="s">
        <v>159</v>
      </c>
    </row>
    <row r="20" spans="1:37" ht="21" customHeight="1">
      <c r="A20" s="24">
        <v>44365</v>
      </c>
      <c r="B20" s="25" t="s">
        <v>38</v>
      </c>
      <c r="C20" s="25" t="s">
        <v>39</v>
      </c>
      <c r="D20" s="25" t="s">
        <v>40</v>
      </c>
      <c r="E20" s="6">
        <v>2021</v>
      </c>
      <c r="F20" s="6">
        <v>97</v>
      </c>
      <c r="G20" s="26" t="s">
        <v>41</v>
      </c>
      <c r="H20" s="6">
        <v>1</v>
      </c>
      <c r="I20" s="25" t="s">
        <v>42</v>
      </c>
      <c r="J20" s="25" t="s">
        <v>43</v>
      </c>
      <c r="K20" s="25" t="s">
        <v>44</v>
      </c>
      <c r="L20" s="25" t="s">
        <v>45</v>
      </c>
      <c r="M20" s="25" t="s">
        <v>160</v>
      </c>
      <c r="N20" s="6" t="s">
        <v>47</v>
      </c>
      <c r="O20" s="27" t="s">
        <v>47</v>
      </c>
      <c r="P20" s="27"/>
      <c r="Q20" s="25" t="s">
        <v>161</v>
      </c>
      <c r="R20" s="25" t="s">
        <v>162</v>
      </c>
      <c r="S20" s="27" t="s">
        <v>163</v>
      </c>
      <c r="T20" s="27" t="s">
        <v>164</v>
      </c>
      <c r="U20" s="28">
        <v>1</v>
      </c>
      <c r="V20" s="25" t="s">
        <v>65</v>
      </c>
      <c r="W20" s="29">
        <v>44378</v>
      </c>
      <c r="X20" s="29">
        <v>44561</v>
      </c>
      <c r="Y20" s="6" t="s">
        <v>53</v>
      </c>
      <c r="Z20" s="27" t="s">
        <v>54</v>
      </c>
      <c r="AA20" s="27" t="s">
        <v>55</v>
      </c>
      <c r="AB20" s="30">
        <v>1</v>
      </c>
      <c r="AC20" s="31">
        <v>0.8</v>
      </c>
      <c r="AD20" s="25" t="s">
        <v>66</v>
      </c>
      <c r="AE20" s="25" t="s">
        <v>65</v>
      </c>
      <c r="AF20" s="6">
        <v>100</v>
      </c>
      <c r="AG20" s="6">
        <v>100</v>
      </c>
      <c r="AH20" s="32" t="s">
        <v>53</v>
      </c>
      <c r="AI20" s="33">
        <v>44539</v>
      </c>
      <c r="AJ20" s="32" t="s">
        <v>67</v>
      </c>
      <c r="AK20" s="25" t="s">
        <v>165</v>
      </c>
    </row>
    <row r="21" spans="1:37" ht="21" customHeight="1">
      <c r="A21" s="24">
        <v>44365</v>
      </c>
      <c r="B21" s="25" t="s">
        <v>38</v>
      </c>
      <c r="C21" s="25" t="s">
        <v>39</v>
      </c>
      <c r="D21" s="25" t="s">
        <v>40</v>
      </c>
      <c r="E21" s="6">
        <v>2021</v>
      </c>
      <c r="F21" s="6">
        <v>97</v>
      </c>
      <c r="G21" s="26" t="s">
        <v>166</v>
      </c>
      <c r="H21" s="6">
        <v>1</v>
      </c>
      <c r="I21" s="25" t="s">
        <v>42</v>
      </c>
      <c r="J21" s="25" t="s">
        <v>43</v>
      </c>
      <c r="K21" s="25" t="s">
        <v>44</v>
      </c>
      <c r="L21" s="25" t="s">
        <v>45</v>
      </c>
      <c r="M21" s="25" t="s">
        <v>167</v>
      </c>
      <c r="N21" s="6" t="s">
        <v>47</v>
      </c>
      <c r="O21" s="27" t="s">
        <v>47</v>
      </c>
      <c r="P21" s="27"/>
      <c r="Q21" s="25" t="s">
        <v>168</v>
      </c>
      <c r="R21" s="25" t="s">
        <v>169</v>
      </c>
      <c r="S21" s="27" t="s">
        <v>163</v>
      </c>
      <c r="T21" s="27" t="s">
        <v>164</v>
      </c>
      <c r="U21" s="28">
        <v>1</v>
      </c>
      <c r="V21" s="25" t="s">
        <v>65</v>
      </c>
      <c r="W21" s="29">
        <v>44378</v>
      </c>
      <c r="X21" s="29">
        <v>44561</v>
      </c>
      <c r="Y21" s="6" t="s">
        <v>53</v>
      </c>
      <c r="Z21" s="27" t="s">
        <v>54</v>
      </c>
      <c r="AA21" s="27" t="s">
        <v>55</v>
      </c>
      <c r="AB21" s="30">
        <v>1</v>
      </c>
      <c r="AC21" s="31">
        <v>0.8</v>
      </c>
      <c r="AD21" s="25" t="s">
        <v>66</v>
      </c>
      <c r="AE21" s="25" t="s">
        <v>65</v>
      </c>
      <c r="AF21" s="6">
        <v>100</v>
      </c>
      <c r="AG21" s="6">
        <v>100</v>
      </c>
      <c r="AH21" s="32" t="s">
        <v>53</v>
      </c>
      <c r="AI21" s="33">
        <v>44539</v>
      </c>
      <c r="AJ21" s="32" t="s">
        <v>67</v>
      </c>
      <c r="AK21" s="25" t="s">
        <v>170</v>
      </c>
    </row>
    <row r="22" spans="1:37" ht="21" customHeight="1">
      <c r="A22" s="24">
        <v>44365</v>
      </c>
      <c r="B22" s="25" t="s">
        <v>38</v>
      </c>
      <c r="C22" s="25" t="s">
        <v>39</v>
      </c>
      <c r="D22" s="25" t="s">
        <v>40</v>
      </c>
      <c r="E22" s="6">
        <v>2021</v>
      </c>
      <c r="F22" s="6">
        <v>97</v>
      </c>
      <c r="G22" s="26" t="s">
        <v>171</v>
      </c>
      <c r="H22" s="6">
        <v>1</v>
      </c>
      <c r="I22" s="25" t="s">
        <v>42</v>
      </c>
      <c r="J22" s="25" t="s">
        <v>43</v>
      </c>
      <c r="K22" s="25" t="s">
        <v>44</v>
      </c>
      <c r="L22" s="25" t="s">
        <v>45</v>
      </c>
      <c r="M22" s="25" t="s">
        <v>172</v>
      </c>
      <c r="N22" s="6" t="s">
        <v>47</v>
      </c>
      <c r="O22" s="27" t="s">
        <v>47</v>
      </c>
      <c r="P22" s="27"/>
      <c r="Q22" s="25" t="s">
        <v>173</v>
      </c>
      <c r="R22" s="25" t="s">
        <v>174</v>
      </c>
      <c r="S22" s="27" t="s">
        <v>175</v>
      </c>
      <c r="T22" s="27" t="s">
        <v>176</v>
      </c>
      <c r="U22" s="28">
        <v>1</v>
      </c>
      <c r="V22" s="25" t="s">
        <v>177</v>
      </c>
      <c r="W22" s="29">
        <v>44378</v>
      </c>
      <c r="X22" s="29">
        <v>44561</v>
      </c>
      <c r="Y22" s="6" t="s">
        <v>53</v>
      </c>
      <c r="Z22" s="27" t="s">
        <v>54</v>
      </c>
      <c r="AA22" s="27" t="s">
        <v>55</v>
      </c>
      <c r="AB22" s="30">
        <v>1</v>
      </c>
      <c r="AC22" s="31">
        <v>1</v>
      </c>
      <c r="AD22" s="25" t="s">
        <v>66</v>
      </c>
      <c r="AE22" s="25" t="s">
        <v>65</v>
      </c>
      <c r="AF22" s="6">
        <v>100</v>
      </c>
      <c r="AG22" s="6">
        <v>100</v>
      </c>
      <c r="AH22" s="32" t="s">
        <v>53</v>
      </c>
      <c r="AI22" s="33">
        <v>44566</v>
      </c>
      <c r="AJ22" s="32" t="s">
        <v>67</v>
      </c>
      <c r="AK22" s="25" t="s">
        <v>178</v>
      </c>
    </row>
    <row r="23" spans="1:37" ht="21" customHeight="1">
      <c r="A23" s="24">
        <v>44365</v>
      </c>
      <c r="B23" s="25" t="s">
        <v>38</v>
      </c>
      <c r="C23" s="25" t="s">
        <v>39</v>
      </c>
      <c r="D23" s="25" t="s">
        <v>40</v>
      </c>
      <c r="E23" s="6">
        <v>2021</v>
      </c>
      <c r="F23" s="6">
        <v>97</v>
      </c>
      <c r="G23" s="26" t="s">
        <v>179</v>
      </c>
      <c r="H23" s="6">
        <v>1</v>
      </c>
      <c r="I23" s="25" t="s">
        <v>42</v>
      </c>
      <c r="J23" s="25" t="s">
        <v>43</v>
      </c>
      <c r="K23" s="25" t="s">
        <v>44</v>
      </c>
      <c r="L23" s="25" t="s">
        <v>45</v>
      </c>
      <c r="M23" s="25" t="s">
        <v>180</v>
      </c>
      <c r="N23" s="6" t="s">
        <v>47</v>
      </c>
      <c r="O23" s="27" t="s">
        <v>47</v>
      </c>
      <c r="P23" s="27"/>
      <c r="Q23" s="25" t="s">
        <v>181</v>
      </c>
      <c r="R23" s="25" t="s">
        <v>182</v>
      </c>
      <c r="S23" s="27" t="s">
        <v>183</v>
      </c>
      <c r="T23" s="27" t="s">
        <v>184</v>
      </c>
      <c r="U23" s="28">
        <v>1</v>
      </c>
      <c r="V23" s="25" t="s">
        <v>65</v>
      </c>
      <c r="W23" s="29">
        <v>44378</v>
      </c>
      <c r="X23" s="29">
        <v>44561</v>
      </c>
      <c r="Y23" s="6" t="s">
        <v>53</v>
      </c>
      <c r="Z23" s="27" t="s">
        <v>54</v>
      </c>
      <c r="AA23" s="27" t="s">
        <v>55</v>
      </c>
      <c r="AB23" s="30">
        <v>1</v>
      </c>
      <c r="AC23" s="31">
        <v>1</v>
      </c>
      <c r="AD23" s="25" t="s">
        <v>66</v>
      </c>
      <c r="AE23" s="25" t="s">
        <v>65</v>
      </c>
      <c r="AF23" s="6">
        <v>100</v>
      </c>
      <c r="AG23" s="6">
        <v>100</v>
      </c>
      <c r="AH23" s="32" t="s">
        <v>53</v>
      </c>
      <c r="AI23" s="33">
        <v>44539</v>
      </c>
      <c r="AJ23" s="32" t="s">
        <v>67</v>
      </c>
      <c r="AK23" s="25" t="s">
        <v>185</v>
      </c>
    </row>
    <row r="24" spans="1:37" ht="21" customHeight="1">
      <c r="A24" s="24">
        <v>44365</v>
      </c>
      <c r="B24" s="25" t="s">
        <v>38</v>
      </c>
      <c r="C24" s="25" t="s">
        <v>39</v>
      </c>
      <c r="D24" s="25" t="s">
        <v>40</v>
      </c>
      <c r="E24" s="6">
        <v>2021</v>
      </c>
      <c r="F24" s="6">
        <v>97</v>
      </c>
      <c r="G24" s="26" t="s">
        <v>59</v>
      </c>
      <c r="H24" s="6">
        <v>1</v>
      </c>
      <c r="I24" s="25" t="s">
        <v>42</v>
      </c>
      <c r="J24" s="25" t="s">
        <v>43</v>
      </c>
      <c r="K24" s="25" t="s">
        <v>44</v>
      </c>
      <c r="L24" s="25" t="s">
        <v>45</v>
      </c>
      <c r="M24" s="25" t="s">
        <v>186</v>
      </c>
      <c r="N24" s="6" t="s">
        <v>47</v>
      </c>
      <c r="O24" s="27" t="s">
        <v>47</v>
      </c>
      <c r="P24" s="27"/>
      <c r="Q24" s="25" t="s">
        <v>187</v>
      </c>
      <c r="R24" s="25" t="s">
        <v>188</v>
      </c>
      <c r="S24" s="27" t="s">
        <v>189</v>
      </c>
      <c r="T24" s="27" t="s">
        <v>190</v>
      </c>
      <c r="U24" s="28">
        <v>1</v>
      </c>
      <c r="V24" s="25" t="s">
        <v>191</v>
      </c>
      <c r="W24" s="29">
        <v>44409</v>
      </c>
      <c r="X24" s="29">
        <v>44439</v>
      </c>
      <c r="Y24" s="6" t="s">
        <v>53</v>
      </c>
      <c r="Z24" s="27" t="s">
        <v>54</v>
      </c>
      <c r="AA24" s="27" t="s">
        <v>55</v>
      </c>
      <c r="AB24" s="30">
        <v>1</v>
      </c>
      <c r="AC24" s="31">
        <v>1</v>
      </c>
      <c r="AD24" s="25" t="s">
        <v>192</v>
      </c>
      <c r="AE24" s="25" t="s">
        <v>191</v>
      </c>
      <c r="AF24" s="6">
        <v>100</v>
      </c>
      <c r="AG24" s="6">
        <v>100</v>
      </c>
      <c r="AH24" s="32" t="s">
        <v>53</v>
      </c>
      <c r="AI24" s="33">
        <v>44447</v>
      </c>
      <c r="AJ24" s="32" t="s">
        <v>193</v>
      </c>
      <c r="AK24" s="25" t="s">
        <v>194</v>
      </c>
    </row>
    <row r="25" spans="1:37" ht="21" customHeight="1">
      <c r="A25" s="24">
        <v>44365</v>
      </c>
      <c r="B25" s="25" t="s">
        <v>38</v>
      </c>
      <c r="C25" s="25" t="s">
        <v>39</v>
      </c>
      <c r="D25" s="25" t="s">
        <v>40</v>
      </c>
      <c r="E25" s="6">
        <v>2021</v>
      </c>
      <c r="F25" s="6">
        <v>97</v>
      </c>
      <c r="G25" s="26" t="s">
        <v>59</v>
      </c>
      <c r="H25" s="6">
        <v>2</v>
      </c>
      <c r="I25" s="25" t="s">
        <v>42</v>
      </c>
      <c r="J25" s="25" t="s">
        <v>43</v>
      </c>
      <c r="K25" s="25" t="s">
        <v>44</v>
      </c>
      <c r="L25" s="25" t="s">
        <v>45</v>
      </c>
      <c r="M25" s="25" t="s">
        <v>186</v>
      </c>
      <c r="N25" s="6" t="s">
        <v>47</v>
      </c>
      <c r="O25" s="27" t="s">
        <v>47</v>
      </c>
      <c r="P25" s="27"/>
      <c r="Q25" s="25" t="s">
        <v>187</v>
      </c>
      <c r="R25" s="25" t="s">
        <v>195</v>
      </c>
      <c r="S25" s="27" t="s">
        <v>196</v>
      </c>
      <c r="T25" s="27" t="s">
        <v>197</v>
      </c>
      <c r="U25" s="28">
        <v>10</v>
      </c>
      <c r="V25" s="25" t="s">
        <v>191</v>
      </c>
      <c r="W25" s="29">
        <v>44440</v>
      </c>
      <c r="X25" s="29">
        <v>44729</v>
      </c>
      <c r="Y25" s="6" t="s">
        <v>53</v>
      </c>
      <c r="Z25" s="27" t="s">
        <v>198</v>
      </c>
      <c r="AA25" s="27" t="s">
        <v>55</v>
      </c>
      <c r="AB25" s="30"/>
      <c r="AC25" s="31"/>
      <c r="AD25" s="25" t="s">
        <v>192</v>
      </c>
      <c r="AE25" s="25" t="s">
        <v>191</v>
      </c>
      <c r="AF25" s="6">
        <v>100</v>
      </c>
      <c r="AG25" s="6">
        <v>100</v>
      </c>
      <c r="AH25" s="32" t="s">
        <v>53</v>
      </c>
      <c r="AI25" s="33">
        <v>44753</v>
      </c>
      <c r="AJ25" s="32" t="s">
        <v>199</v>
      </c>
      <c r="AK25" s="25" t="s">
        <v>200</v>
      </c>
    </row>
    <row r="26" spans="1:37" ht="21" customHeight="1">
      <c r="A26" s="24">
        <v>44365</v>
      </c>
      <c r="B26" s="25" t="s">
        <v>38</v>
      </c>
      <c r="C26" s="25" t="s">
        <v>39</v>
      </c>
      <c r="D26" s="25" t="s">
        <v>40</v>
      </c>
      <c r="E26" s="6">
        <v>2021</v>
      </c>
      <c r="F26" s="6">
        <v>97</v>
      </c>
      <c r="G26" s="26" t="s">
        <v>59</v>
      </c>
      <c r="H26" s="6">
        <v>3</v>
      </c>
      <c r="I26" s="25" t="s">
        <v>42</v>
      </c>
      <c r="J26" s="25" t="s">
        <v>43</v>
      </c>
      <c r="K26" s="25" t="s">
        <v>44</v>
      </c>
      <c r="L26" s="25" t="s">
        <v>45</v>
      </c>
      <c r="M26" s="25" t="s">
        <v>186</v>
      </c>
      <c r="N26" s="6" t="s">
        <v>47</v>
      </c>
      <c r="O26" s="27" t="s">
        <v>47</v>
      </c>
      <c r="P26" s="27"/>
      <c r="Q26" s="25" t="s">
        <v>187</v>
      </c>
      <c r="R26" s="25" t="s">
        <v>201</v>
      </c>
      <c r="S26" s="27" t="s">
        <v>202</v>
      </c>
      <c r="T26" s="27" t="s">
        <v>203</v>
      </c>
      <c r="U26" s="28">
        <v>5</v>
      </c>
      <c r="V26" s="25" t="s">
        <v>191</v>
      </c>
      <c r="W26" s="29">
        <v>44440</v>
      </c>
      <c r="X26" s="29">
        <v>44729</v>
      </c>
      <c r="Y26" s="6" t="s">
        <v>53</v>
      </c>
      <c r="Z26" s="27" t="s">
        <v>198</v>
      </c>
      <c r="AA26" s="27" t="s">
        <v>55</v>
      </c>
      <c r="AB26" s="30"/>
      <c r="AC26" s="31"/>
      <c r="AD26" s="25" t="s">
        <v>192</v>
      </c>
      <c r="AE26" s="25" t="s">
        <v>191</v>
      </c>
      <c r="AF26" s="6">
        <v>100</v>
      </c>
      <c r="AG26" s="6">
        <v>100</v>
      </c>
      <c r="AH26" s="32" t="s">
        <v>53</v>
      </c>
      <c r="AI26" s="33">
        <v>44753</v>
      </c>
      <c r="AJ26" s="32" t="s">
        <v>199</v>
      </c>
      <c r="AK26" s="25" t="s">
        <v>204</v>
      </c>
    </row>
    <row r="27" spans="1:37" ht="21" customHeight="1">
      <c r="A27" s="24">
        <v>44365</v>
      </c>
      <c r="B27" s="25" t="s">
        <v>38</v>
      </c>
      <c r="C27" s="25" t="s">
        <v>39</v>
      </c>
      <c r="D27" s="25" t="s">
        <v>40</v>
      </c>
      <c r="E27" s="6">
        <v>2021</v>
      </c>
      <c r="F27" s="6">
        <v>97</v>
      </c>
      <c r="G27" s="26" t="s">
        <v>205</v>
      </c>
      <c r="H27" s="6">
        <v>1</v>
      </c>
      <c r="I27" s="25" t="s">
        <v>42</v>
      </c>
      <c r="J27" s="25" t="s">
        <v>43</v>
      </c>
      <c r="K27" s="25" t="s">
        <v>44</v>
      </c>
      <c r="L27" s="25" t="s">
        <v>45</v>
      </c>
      <c r="M27" s="25" t="s">
        <v>206</v>
      </c>
      <c r="N27" s="6" t="s">
        <v>47</v>
      </c>
      <c r="O27" s="27" t="s">
        <v>47</v>
      </c>
      <c r="P27" s="27"/>
      <c r="Q27" s="25" t="s">
        <v>187</v>
      </c>
      <c r="R27" s="25" t="s">
        <v>207</v>
      </c>
      <c r="S27" s="27" t="s">
        <v>208</v>
      </c>
      <c r="T27" s="27" t="s">
        <v>209</v>
      </c>
      <c r="U27" s="28">
        <v>1</v>
      </c>
      <c r="V27" s="25" t="s">
        <v>191</v>
      </c>
      <c r="W27" s="29">
        <v>44409</v>
      </c>
      <c r="X27" s="29">
        <v>44439</v>
      </c>
      <c r="Y27" s="6" t="s">
        <v>53</v>
      </c>
      <c r="Z27" s="27" t="s">
        <v>54</v>
      </c>
      <c r="AA27" s="27" t="s">
        <v>55</v>
      </c>
      <c r="AB27" s="30">
        <v>1</v>
      </c>
      <c r="AC27" s="31">
        <v>1</v>
      </c>
      <c r="AD27" s="25" t="s">
        <v>192</v>
      </c>
      <c r="AE27" s="25" t="s">
        <v>191</v>
      </c>
      <c r="AF27" s="6">
        <v>100</v>
      </c>
      <c r="AG27" s="6">
        <v>100</v>
      </c>
      <c r="AH27" s="32" t="s">
        <v>53</v>
      </c>
      <c r="AI27" s="33">
        <v>44447</v>
      </c>
      <c r="AJ27" s="32" t="s">
        <v>193</v>
      </c>
      <c r="AK27" s="25" t="s">
        <v>210</v>
      </c>
    </row>
    <row r="28" spans="1:37" ht="21" customHeight="1">
      <c r="A28" s="24">
        <v>44365</v>
      </c>
      <c r="B28" s="25" t="s">
        <v>38</v>
      </c>
      <c r="C28" s="25" t="s">
        <v>39</v>
      </c>
      <c r="D28" s="25" t="s">
        <v>40</v>
      </c>
      <c r="E28" s="6">
        <v>2021</v>
      </c>
      <c r="F28" s="6">
        <v>97</v>
      </c>
      <c r="G28" s="26" t="s">
        <v>205</v>
      </c>
      <c r="H28" s="6">
        <v>2</v>
      </c>
      <c r="I28" s="25" t="s">
        <v>42</v>
      </c>
      <c r="J28" s="25" t="s">
        <v>43</v>
      </c>
      <c r="K28" s="25" t="s">
        <v>44</v>
      </c>
      <c r="L28" s="25" t="s">
        <v>45</v>
      </c>
      <c r="M28" s="25" t="s">
        <v>206</v>
      </c>
      <c r="N28" s="6" t="s">
        <v>47</v>
      </c>
      <c r="O28" s="27" t="s">
        <v>47</v>
      </c>
      <c r="P28" s="27"/>
      <c r="Q28" s="25" t="s">
        <v>187</v>
      </c>
      <c r="R28" s="25" t="s">
        <v>188</v>
      </c>
      <c r="S28" s="27" t="s">
        <v>211</v>
      </c>
      <c r="T28" s="27" t="s">
        <v>190</v>
      </c>
      <c r="U28" s="28">
        <v>1</v>
      </c>
      <c r="V28" s="25" t="s">
        <v>191</v>
      </c>
      <c r="W28" s="29">
        <v>44409</v>
      </c>
      <c r="X28" s="29">
        <v>44439</v>
      </c>
      <c r="Y28" s="6" t="s">
        <v>53</v>
      </c>
      <c r="Z28" s="27" t="s">
        <v>54</v>
      </c>
      <c r="AA28" s="27" t="s">
        <v>55</v>
      </c>
      <c r="AB28" s="30">
        <v>1</v>
      </c>
      <c r="AC28" s="31">
        <v>0.8</v>
      </c>
      <c r="AD28" s="25" t="s">
        <v>192</v>
      </c>
      <c r="AE28" s="25" t="s">
        <v>191</v>
      </c>
      <c r="AF28" s="6">
        <v>100</v>
      </c>
      <c r="AG28" s="6">
        <v>100</v>
      </c>
      <c r="AH28" s="32" t="s">
        <v>53</v>
      </c>
      <c r="AI28" s="33">
        <v>44447</v>
      </c>
      <c r="AJ28" s="32" t="s">
        <v>193</v>
      </c>
      <c r="AK28" s="25" t="s">
        <v>194</v>
      </c>
    </row>
    <row r="29" spans="1:37" ht="21" customHeight="1">
      <c r="A29" s="24">
        <v>44365</v>
      </c>
      <c r="B29" s="25" t="s">
        <v>38</v>
      </c>
      <c r="C29" s="25" t="s">
        <v>39</v>
      </c>
      <c r="D29" s="25" t="s">
        <v>40</v>
      </c>
      <c r="E29" s="6">
        <v>2021</v>
      </c>
      <c r="F29" s="6">
        <v>97</v>
      </c>
      <c r="G29" s="26" t="s">
        <v>205</v>
      </c>
      <c r="H29" s="6">
        <v>3</v>
      </c>
      <c r="I29" s="25" t="s">
        <v>42</v>
      </c>
      <c r="J29" s="25" t="s">
        <v>43</v>
      </c>
      <c r="K29" s="25" t="s">
        <v>44</v>
      </c>
      <c r="L29" s="25" t="s">
        <v>45</v>
      </c>
      <c r="M29" s="25" t="s">
        <v>206</v>
      </c>
      <c r="N29" s="6" t="s">
        <v>47</v>
      </c>
      <c r="O29" s="27" t="s">
        <v>47</v>
      </c>
      <c r="P29" s="27"/>
      <c r="Q29" s="25" t="s">
        <v>187</v>
      </c>
      <c r="R29" s="25" t="s">
        <v>195</v>
      </c>
      <c r="S29" s="27" t="s">
        <v>212</v>
      </c>
      <c r="T29" s="27" t="s">
        <v>197</v>
      </c>
      <c r="U29" s="28">
        <v>10</v>
      </c>
      <c r="V29" s="25" t="s">
        <v>191</v>
      </c>
      <c r="W29" s="29">
        <v>44440</v>
      </c>
      <c r="X29" s="29">
        <v>44729</v>
      </c>
      <c r="Y29" s="6" t="s">
        <v>53</v>
      </c>
      <c r="Z29" s="27" t="s">
        <v>198</v>
      </c>
      <c r="AA29" s="27" t="s">
        <v>55</v>
      </c>
      <c r="AB29" s="30"/>
      <c r="AC29" s="31"/>
      <c r="AD29" s="25" t="s">
        <v>192</v>
      </c>
      <c r="AE29" s="25" t="s">
        <v>191</v>
      </c>
      <c r="AF29" s="6">
        <v>100</v>
      </c>
      <c r="AG29" s="6">
        <v>100</v>
      </c>
      <c r="AH29" s="32" t="s">
        <v>53</v>
      </c>
      <c r="AI29" s="33">
        <v>44753</v>
      </c>
      <c r="AJ29" s="32" t="s">
        <v>199</v>
      </c>
      <c r="AK29" s="25" t="s">
        <v>200</v>
      </c>
    </row>
    <row r="30" spans="1:37" ht="21" customHeight="1">
      <c r="A30" s="24">
        <v>44365</v>
      </c>
      <c r="B30" s="25" t="s">
        <v>38</v>
      </c>
      <c r="C30" s="25" t="s">
        <v>39</v>
      </c>
      <c r="D30" s="25" t="s">
        <v>40</v>
      </c>
      <c r="E30" s="6">
        <v>2021</v>
      </c>
      <c r="F30" s="6">
        <v>97</v>
      </c>
      <c r="G30" s="26" t="s">
        <v>205</v>
      </c>
      <c r="H30" s="6">
        <v>4</v>
      </c>
      <c r="I30" s="25" t="s">
        <v>42</v>
      </c>
      <c r="J30" s="25" t="s">
        <v>43</v>
      </c>
      <c r="K30" s="25" t="s">
        <v>44</v>
      </c>
      <c r="L30" s="25" t="s">
        <v>45</v>
      </c>
      <c r="M30" s="25" t="s">
        <v>206</v>
      </c>
      <c r="N30" s="6" t="s">
        <v>47</v>
      </c>
      <c r="O30" s="27" t="s">
        <v>47</v>
      </c>
      <c r="P30" s="27"/>
      <c r="Q30" s="25" t="s">
        <v>187</v>
      </c>
      <c r="R30" s="25" t="s">
        <v>201</v>
      </c>
      <c r="S30" s="27" t="s">
        <v>213</v>
      </c>
      <c r="T30" s="27" t="s">
        <v>203</v>
      </c>
      <c r="U30" s="28">
        <v>5</v>
      </c>
      <c r="V30" s="25" t="s">
        <v>191</v>
      </c>
      <c r="W30" s="29">
        <v>44440</v>
      </c>
      <c r="X30" s="29">
        <v>44729</v>
      </c>
      <c r="Y30" s="6" t="s">
        <v>53</v>
      </c>
      <c r="Z30" s="27" t="s">
        <v>198</v>
      </c>
      <c r="AA30" s="27" t="s">
        <v>55</v>
      </c>
      <c r="AB30" s="30"/>
      <c r="AC30" s="31"/>
      <c r="AD30" s="25" t="s">
        <v>192</v>
      </c>
      <c r="AE30" s="25" t="s">
        <v>191</v>
      </c>
      <c r="AF30" s="6">
        <v>100</v>
      </c>
      <c r="AG30" s="6">
        <v>100</v>
      </c>
      <c r="AH30" s="32" t="s">
        <v>53</v>
      </c>
      <c r="AI30" s="33">
        <v>44753</v>
      </c>
      <c r="AJ30" s="32" t="s">
        <v>199</v>
      </c>
      <c r="AK30" s="25" t="s">
        <v>214</v>
      </c>
    </row>
    <row r="31" spans="1:37" ht="21" customHeight="1">
      <c r="A31" s="24">
        <v>44365</v>
      </c>
      <c r="B31" s="25" t="s">
        <v>38</v>
      </c>
      <c r="C31" s="25" t="s">
        <v>39</v>
      </c>
      <c r="D31" s="25" t="s">
        <v>40</v>
      </c>
      <c r="E31" s="6">
        <v>2021</v>
      </c>
      <c r="F31" s="6">
        <v>97</v>
      </c>
      <c r="G31" s="26" t="s">
        <v>215</v>
      </c>
      <c r="H31" s="6">
        <v>1</v>
      </c>
      <c r="I31" s="25" t="s">
        <v>42</v>
      </c>
      <c r="J31" s="25" t="s">
        <v>43</v>
      </c>
      <c r="K31" s="25" t="s">
        <v>44</v>
      </c>
      <c r="L31" s="25" t="s">
        <v>45</v>
      </c>
      <c r="M31" s="25" t="s">
        <v>216</v>
      </c>
      <c r="N31" s="6" t="s">
        <v>47</v>
      </c>
      <c r="O31" s="27" t="s">
        <v>47</v>
      </c>
      <c r="P31" s="27"/>
      <c r="Q31" s="25" t="s">
        <v>217</v>
      </c>
      <c r="R31" s="25" t="s">
        <v>218</v>
      </c>
      <c r="S31" s="27" t="s">
        <v>219</v>
      </c>
      <c r="T31" s="27" t="s">
        <v>220</v>
      </c>
      <c r="U31" s="28">
        <v>0.3</v>
      </c>
      <c r="V31" s="25" t="s">
        <v>65</v>
      </c>
      <c r="W31" s="29">
        <v>44378</v>
      </c>
      <c r="X31" s="29">
        <v>44711</v>
      </c>
      <c r="Y31" s="6" t="s">
        <v>53</v>
      </c>
      <c r="Z31" s="27" t="s">
        <v>198</v>
      </c>
      <c r="AA31" s="27" t="s">
        <v>55</v>
      </c>
      <c r="AB31" s="30"/>
      <c r="AC31" s="31"/>
      <c r="AD31" s="25" t="s">
        <v>66</v>
      </c>
      <c r="AE31" s="25" t="s">
        <v>65</v>
      </c>
      <c r="AF31" s="6">
        <v>100</v>
      </c>
      <c r="AG31" s="6">
        <v>100</v>
      </c>
      <c r="AH31" s="32" t="s">
        <v>53</v>
      </c>
      <c r="AI31" s="33">
        <v>44720</v>
      </c>
      <c r="AJ31" s="32" t="s">
        <v>221</v>
      </c>
      <c r="AK31" s="25" t="s">
        <v>222</v>
      </c>
    </row>
    <row r="32" spans="1:37" ht="21" customHeight="1">
      <c r="A32" s="24">
        <v>44365</v>
      </c>
      <c r="B32" s="25" t="s">
        <v>38</v>
      </c>
      <c r="C32" s="25" t="s">
        <v>39</v>
      </c>
      <c r="D32" s="25" t="s">
        <v>40</v>
      </c>
      <c r="E32" s="6">
        <v>2021</v>
      </c>
      <c r="F32" s="6">
        <v>97</v>
      </c>
      <c r="G32" s="26" t="s">
        <v>215</v>
      </c>
      <c r="H32" s="6">
        <v>2</v>
      </c>
      <c r="I32" s="25" t="s">
        <v>42</v>
      </c>
      <c r="J32" s="25" t="s">
        <v>43</v>
      </c>
      <c r="K32" s="25" t="s">
        <v>44</v>
      </c>
      <c r="L32" s="25" t="s">
        <v>45</v>
      </c>
      <c r="M32" s="25" t="s">
        <v>216</v>
      </c>
      <c r="N32" s="6" t="s">
        <v>47</v>
      </c>
      <c r="O32" s="27" t="s">
        <v>47</v>
      </c>
      <c r="P32" s="27"/>
      <c r="Q32" s="25" t="s">
        <v>217</v>
      </c>
      <c r="R32" s="25" t="s">
        <v>223</v>
      </c>
      <c r="S32" s="27" t="s">
        <v>224</v>
      </c>
      <c r="T32" s="27" t="s">
        <v>225</v>
      </c>
      <c r="U32" s="28">
        <v>1</v>
      </c>
      <c r="V32" s="25" t="s">
        <v>65</v>
      </c>
      <c r="W32" s="29">
        <v>44378</v>
      </c>
      <c r="X32" s="29">
        <v>44711</v>
      </c>
      <c r="Y32" s="6" t="s">
        <v>53</v>
      </c>
      <c r="Z32" s="27" t="s">
        <v>198</v>
      </c>
      <c r="AA32" s="27" t="s">
        <v>55</v>
      </c>
      <c r="AB32" s="30"/>
      <c r="AC32" s="31"/>
      <c r="AD32" s="25" t="s">
        <v>66</v>
      </c>
      <c r="AE32" s="25" t="s">
        <v>65</v>
      </c>
      <c r="AF32" s="6">
        <v>100</v>
      </c>
      <c r="AG32" s="6">
        <v>100</v>
      </c>
      <c r="AH32" s="32" t="s">
        <v>53</v>
      </c>
      <c r="AI32" s="33">
        <v>44720</v>
      </c>
      <c r="AJ32" s="32" t="s">
        <v>221</v>
      </c>
      <c r="AK32" s="25" t="s">
        <v>226</v>
      </c>
    </row>
    <row r="33" spans="1:37" ht="21" customHeight="1">
      <c r="A33" s="24">
        <v>44365</v>
      </c>
      <c r="B33" s="25" t="s">
        <v>38</v>
      </c>
      <c r="C33" s="25" t="s">
        <v>39</v>
      </c>
      <c r="D33" s="25" t="s">
        <v>40</v>
      </c>
      <c r="E33" s="6">
        <v>2021</v>
      </c>
      <c r="F33" s="6">
        <v>97</v>
      </c>
      <c r="G33" s="26" t="s">
        <v>215</v>
      </c>
      <c r="H33" s="6">
        <v>3</v>
      </c>
      <c r="I33" s="25" t="s">
        <v>42</v>
      </c>
      <c r="J33" s="25" t="s">
        <v>43</v>
      </c>
      <c r="K33" s="25" t="s">
        <v>44</v>
      </c>
      <c r="L33" s="25" t="s">
        <v>45</v>
      </c>
      <c r="M33" s="25" t="s">
        <v>216</v>
      </c>
      <c r="N33" s="6" t="s">
        <v>47</v>
      </c>
      <c r="O33" s="27" t="s">
        <v>47</v>
      </c>
      <c r="P33" s="27"/>
      <c r="Q33" s="25" t="s">
        <v>217</v>
      </c>
      <c r="R33" s="25" t="s">
        <v>227</v>
      </c>
      <c r="S33" s="27" t="s">
        <v>228</v>
      </c>
      <c r="T33" s="27" t="s">
        <v>229</v>
      </c>
      <c r="U33" s="28">
        <v>1</v>
      </c>
      <c r="V33" s="25" t="s">
        <v>65</v>
      </c>
      <c r="W33" s="29">
        <v>44378</v>
      </c>
      <c r="X33" s="29">
        <v>44711</v>
      </c>
      <c r="Y33" s="6" t="s">
        <v>53</v>
      </c>
      <c r="Z33" s="27" t="s">
        <v>198</v>
      </c>
      <c r="AA33" s="27" t="s">
        <v>55</v>
      </c>
      <c r="AB33" s="30"/>
      <c r="AC33" s="31"/>
      <c r="AD33" s="25" t="s">
        <v>66</v>
      </c>
      <c r="AE33" s="25" t="s">
        <v>65</v>
      </c>
      <c r="AF33" s="6">
        <v>100</v>
      </c>
      <c r="AG33" s="6">
        <v>100</v>
      </c>
      <c r="AH33" s="32" t="s">
        <v>53</v>
      </c>
      <c r="AI33" s="33">
        <v>44720</v>
      </c>
      <c r="AJ33" s="32" t="s">
        <v>221</v>
      </c>
      <c r="AK33" s="25" t="s">
        <v>230</v>
      </c>
    </row>
    <row r="34" spans="1:37" ht="21" customHeight="1">
      <c r="A34" s="24">
        <v>44365</v>
      </c>
      <c r="B34" s="25" t="s">
        <v>38</v>
      </c>
      <c r="C34" s="25" t="s">
        <v>39</v>
      </c>
      <c r="D34" s="25" t="s">
        <v>40</v>
      </c>
      <c r="E34" s="6">
        <v>2021</v>
      </c>
      <c r="F34" s="6">
        <v>97</v>
      </c>
      <c r="G34" s="26" t="s">
        <v>231</v>
      </c>
      <c r="H34" s="6">
        <v>1</v>
      </c>
      <c r="I34" s="25" t="s">
        <v>42</v>
      </c>
      <c r="J34" s="25" t="s">
        <v>43</v>
      </c>
      <c r="K34" s="25" t="s">
        <v>44</v>
      </c>
      <c r="L34" s="25" t="s">
        <v>45</v>
      </c>
      <c r="M34" s="25" t="s">
        <v>232</v>
      </c>
      <c r="N34" s="6" t="s">
        <v>47</v>
      </c>
      <c r="O34" s="27" t="s">
        <v>47</v>
      </c>
      <c r="P34" s="27"/>
      <c r="Q34" s="25" t="s">
        <v>233</v>
      </c>
      <c r="R34" s="25" t="s">
        <v>234</v>
      </c>
      <c r="S34" s="27" t="s">
        <v>235</v>
      </c>
      <c r="T34" s="27" t="s">
        <v>236</v>
      </c>
      <c r="U34" s="28">
        <v>1</v>
      </c>
      <c r="V34" s="25" t="s">
        <v>237</v>
      </c>
      <c r="W34" s="29">
        <v>44378</v>
      </c>
      <c r="X34" s="29">
        <v>44711</v>
      </c>
      <c r="Y34" s="6" t="s">
        <v>53</v>
      </c>
      <c r="Z34" s="27" t="s">
        <v>198</v>
      </c>
      <c r="AA34" s="27" t="s">
        <v>55</v>
      </c>
      <c r="AB34" s="30"/>
      <c r="AC34" s="31"/>
      <c r="AD34" s="25" t="s">
        <v>66</v>
      </c>
      <c r="AE34" s="25" t="s">
        <v>237</v>
      </c>
      <c r="AF34" s="6">
        <v>100</v>
      </c>
      <c r="AG34" s="6">
        <v>100</v>
      </c>
      <c r="AH34" s="32" t="s">
        <v>53</v>
      </c>
      <c r="AI34" s="33">
        <v>44596</v>
      </c>
      <c r="AJ34" s="32" t="s">
        <v>67</v>
      </c>
      <c r="AK34" s="25" t="s">
        <v>238</v>
      </c>
    </row>
    <row r="35" spans="1:37" ht="21" customHeight="1">
      <c r="A35" s="24">
        <v>44365</v>
      </c>
      <c r="B35" s="25" t="s">
        <v>38</v>
      </c>
      <c r="C35" s="25" t="s">
        <v>39</v>
      </c>
      <c r="D35" s="25" t="s">
        <v>40</v>
      </c>
      <c r="E35" s="6">
        <v>2021</v>
      </c>
      <c r="F35" s="6">
        <v>97</v>
      </c>
      <c r="G35" s="26" t="s">
        <v>231</v>
      </c>
      <c r="H35" s="6">
        <v>2</v>
      </c>
      <c r="I35" s="25" t="s">
        <v>42</v>
      </c>
      <c r="J35" s="25" t="s">
        <v>43</v>
      </c>
      <c r="K35" s="25" t="s">
        <v>44</v>
      </c>
      <c r="L35" s="25" t="s">
        <v>45</v>
      </c>
      <c r="M35" s="25" t="s">
        <v>232</v>
      </c>
      <c r="N35" s="6" t="s">
        <v>47</v>
      </c>
      <c r="O35" s="27" t="s">
        <v>47</v>
      </c>
      <c r="P35" s="27"/>
      <c r="Q35" s="25" t="s">
        <v>233</v>
      </c>
      <c r="R35" s="25" t="s">
        <v>239</v>
      </c>
      <c r="S35" s="27" t="s">
        <v>240</v>
      </c>
      <c r="T35" s="27" t="s">
        <v>241</v>
      </c>
      <c r="U35" s="28">
        <v>0.1</v>
      </c>
      <c r="V35" s="25" t="s">
        <v>237</v>
      </c>
      <c r="W35" s="29">
        <v>44470</v>
      </c>
      <c r="X35" s="29">
        <v>44711</v>
      </c>
      <c r="Y35" s="6" t="s">
        <v>53</v>
      </c>
      <c r="Z35" s="27" t="s">
        <v>198</v>
      </c>
      <c r="AA35" s="27" t="s">
        <v>55</v>
      </c>
      <c r="AB35" s="30"/>
      <c r="AC35" s="31"/>
      <c r="AD35" s="25" t="s">
        <v>66</v>
      </c>
      <c r="AE35" s="25" t="s">
        <v>237</v>
      </c>
      <c r="AF35" s="6">
        <v>100</v>
      </c>
      <c r="AG35" s="6">
        <v>100</v>
      </c>
      <c r="AH35" s="32" t="s">
        <v>53</v>
      </c>
      <c r="AI35" s="33">
        <v>44720</v>
      </c>
      <c r="AJ35" s="32" t="s">
        <v>221</v>
      </c>
      <c r="AK35" s="25" t="s">
        <v>242</v>
      </c>
    </row>
    <row r="36" spans="1:37" ht="21" customHeight="1">
      <c r="A36" s="24">
        <v>44365</v>
      </c>
      <c r="B36" s="25" t="s">
        <v>38</v>
      </c>
      <c r="C36" s="25" t="s">
        <v>39</v>
      </c>
      <c r="D36" s="25" t="s">
        <v>40</v>
      </c>
      <c r="E36" s="6">
        <v>2021</v>
      </c>
      <c r="F36" s="6">
        <v>97</v>
      </c>
      <c r="G36" s="26" t="s">
        <v>243</v>
      </c>
      <c r="H36" s="6">
        <v>1</v>
      </c>
      <c r="I36" s="25" t="s">
        <v>42</v>
      </c>
      <c r="J36" s="25" t="s">
        <v>43</v>
      </c>
      <c r="K36" s="25" t="s">
        <v>44</v>
      </c>
      <c r="L36" s="25" t="s">
        <v>45</v>
      </c>
      <c r="M36" s="25" t="s">
        <v>244</v>
      </c>
      <c r="N36" s="6" t="s">
        <v>47</v>
      </c>
      <c r="O36" s="27" t="s">
        <v>47</v>
      </c>
      <c r="P36" s="27"/>
      <c r="Q36" s="25" t="s">
        <v>245</v>
      </c>
      <c r="R36" s="25" t="s">
        <v>246</v>
      </c>
      <c r="S36" s="27" t="s">
        <v>247</v>
      </c>
      <c r="T36" s="27" t="s">
        <v>248</v>
      </c>
      <c r="U36" s="28">
        <v>1</v>
      </c>
      <c r="V36" s="25" t="s">
        <v>237</v>
      </c>
      <c r="W36" s="29">
        <v>44378</v>
      </c>
      <c r="X36" s="29">
        <v>44561</v>
      </c>
      <c r="Y36" s="6" t="s">
        <v>53</v>
      </c>
      <c r="Z36" s="27" t="s">
        <v>54</v>
      </c>
      <c r="AA36" s="27" t="s">
        <v>55</v>
      </c>
      <c r="AB36" s="30">
        <v>1</v>
      </c>
      <c r="AC36" s="31">
        <v>0.8</v>
      </c>
      <c r="AD36" s="25" t="s">
        <v>66</v>
      </c>
      <c r="AE36" s="25" t="s">
        <v>237</v>
      </c>
      <c r="AF36" s="6">
        <v>100</v>
      </c>
      <c r="AG36" s="6">
        <v>100</v>
      </c>
      <c r="AH36" s="32" t="s">
        <v>53</v>
      </c>
      <c r="AI36" s="33">
        <v>44567</v>
      </c>
      <c r="AJ36" s="32" t="s">
        <v>67</v>
      </c>
      <c r="AK36" s="25" t="s">
        <v>249</v>
      </c>
    </row>
    <row r="37" spans="1:37" ht="21" customHeight="1">
      <c r="A37" s="24">
        <v>44365</v>
      </c>
      <c r="B37" s="25" t="s">
        <v>38</v>
      </c>
      <c r="C37" s="25" t="s">
        <v>39</v>
      </c>
      <c r="D37" s="25" t="s">
        <v>40</v>
      </c>
      <c r="E37" s="6">
        <v>2021</v>
      </c>
      <c r="F37" s="6">
        <v>97</v>
      </c>
      <c r="G37" s="26" t="s">
        <v>250</v>
      </c>
      <c r="H37" s="6">
        <v>1</v>
      </c>
      <c r="I37" s="25" t="s">
        <v>42</v>
      </c>
      <c r="J37" s="25" t="s">
        <v>43</v>
      </c>
      <c r="K37" s="25" t="s">
        <v>251</v>
      </c>
      <c r="L37" s="25" t="s">
        <v>252</v>
      </c>
      <c r="M37" s="25" t="s">
        <v>253</v>
      </c>
      <c r="N37" s="6" t="s">
        <v>47</v>
      </c>
      <c r="O37" s="27"/>
      <c r="P37" s="27"/>
      <c r="Q37" s="25" t="s">
        <v>254</v>
      </c>
      <c r="R37" s="25" t="s">
        <v>255</v>
      </c>
      <c r="S37" s="27" t="s">
        <v>256</v>
      </c>
      <c r="T37" s="27" t="s">
        <v>257</v>
      </c>
      <c r="U37" s="28">
        <v>1</v>
      </c>
      <c r="V37" s="25" t="s">
        <v>66</v>
      </c>
      <c r="W37" s="29">
        <v>44378</v>
      </c>
      <c r="X37" s="29">
        <v>44561</v>
      </c>
      <c r="Y37" s="6" t="s">
        <v>53</v>
      </c>
      <c r="Z37" s="27" t="s">
        <v>54</v>
      </c>
      <c r="AA37" s="27" t="s">
        <v>55</v>
      </c>
      <c r="AB37" s="30">
        <v>1</v>
      </c>
      <c r="AC37" s="31">
        <v>0.8</v>
      </c>
      <c r="AD37" s="25" t="s">
        <v>66</v>
      </c>
      <c r="AE37" s="25" t="s">
        <v>66</v>
      </c>
      <c r="AF37" s="6">
        <v>100</v>
      </c>
      <c r="AG37" s="6">
        <v>100</v>
      </c>
      <c r="AH37" s="32" t="s">
        <v>53</v>
      </c>
      <c r="AI37" s="33">
        <v>44564</v>
      </c>
      <c r="AJ37" s="32" t="s">
        <v>67</v>
      </c>
      <c r="AK37" s="25" t="s">
        <v>258</v>
      </c>
    </row>
    <row r="38" spans="1:37" ht="21" customHeight="1">
      <c r="A38" s="24">
        <v>44365</v>
      </c>
      <c r="B38" s="25" t="s">
        <v>38</v>
      </c>
      <c r="C38" s="25" t="s">
        <v>39</v>
      </c>
      <c r="D38" s="25" t="s">
        <v>40</v>
      </c>
      <c r="E38" s="6">
        <v>2021</v>
      </c>
      <c r="F38" s="6">
        <v>97</v>
      </c>
      <c r="G38" s="26" t="s">
        <v>250</v>
      </c>
      <c r="H38" s="6">
        <v>2</v>
      </c>
      <c r="I38" s="25" t="s">
        <v>42</v>
      </c>
      <c r="J38" s="25" t="s">
        <v>43</v>
      </c>
      <c r="K38" s="25" t="s">
        <v>251</v>
      </c>
      <c r="L38" s="25" t="s">
        <v>252</v>
      </c>
      <c r="M38" s="25" t="s">
        <v>253</v>
      </c>
      <c r="N38" s="6" t="s">
        <v>47</v>
      </c>
      <c r="O38" s="27"/>
      <c r="P38" s="27"/>
      <c r="Q38" s="25" t="s">
        <v>254</v>
      </c>
      <c r="R38" s="25" t="s">
        <v>259</v>
      </c>
      <c r="S38" s="27" t="s">
        <v>260</v>
      </c>
      <c r="T38" s="27" t="s">
        <v>261</v>
      </c>
      <c r="U38" s="28">
        <v>1</v>
      </c>
      <c r="V38" s="25" t="s">
        <v>262</v>
      </c>
      <c r="W38" s="29">
        <v>44392</v>
      </c>
      <c r="X38" s="29">
        <v>44469</v>
      </c>
      <c r="Y38" s="6" t="s">
        <v>53</v>
      </c>
      <c r="Z38" s="27" t="s">
        <v>54</v>
      </c>
      <c r="AA38" s="27" t="s">
        <v>55</v>
      </c>
      <c r="AB38" s="30">
        <v>1</v>
      </c>
      <c r="AC38" s="31">
        <v>0.8</v>
      </c>
      <c r="AD38" s="25" t="s">
        <v>262</v>
      </c>
      <c r="AE38" s="25" t="s">
        <v>262</v>
      </c>
      <c r="AF38" s="6">
        <v>100</v>
      </c>
      <c r="AG38" s="6">
        <v>100</v>
      </c>
      <c r="AH38" s="32" t="s">
        <v>53</v>
      </c>
      <c r="AI38" s="33">
        <v>44539</v>
      </c>
      <c r="AJ38" s="32" t="s">
        <v>263</v>
      </c>
      <c r="AK38" s="25" t="s">
        <v>264</v>
      </c>
    </row>
    <row r="39" spans="1:37" ht="21" customHeight="1">
      <c r="A39" s="24">
        <v>44365</v>
      </c>
      <c r="B39" s="25" t="s">
        <v>38</v>
      </c>
      <c r="C39" s="25" t="s">
        <v>39</v>
      </c>
      <c r="D39" s="25" t="s">
        <v>40</v>
      </c>
      <c r="E39" s="6">
        <v>2021</v>
      </c>
      <c r="F39" s="6">
        <v>97</v>
      </c>
      <c r="G39" s="26" t="s">
        <v>250</v>
      </c>
      <c r="H39" s="6">
        <v>3</v>
      </c>
      <c r="I39" s="25" t="s">
        <v>42</v>
      </c>
      <c r="J39" s="25" t="s">
        <v>43</v>
      </c>
      <c r="K39" s="25" t="s">
        <v>251</v>
      </c>
      <c r="L39" s="25" t="s">
        <v>252</v>
      </c>
      <c r="M39" s="25" t="s">
        <v>253</v>
      </c>
      <c r="N39" s="6" t="s">
        <v>47</v>
      </c>
      <c r="O39" s="27"/>
      <c r="P39" s="27"/>
      <c r="Q39" s="25" t="s">
        <v>254</v>
      </c>
      <c r="R39" s="25" t="s">
        <v>265</v>
      </c>
      <c r="S39" s="27" t="s">
        <v>266</v>
      </c>
      <c r="T39" s="27" t="s">
        <v>267</v>
      </c>
      <c r="U39" s="28">
        <v>1</v>
      </c>
      <c r="V39" s="25" t="s">
        <v>268</v>
      </c>
      <c r="W39" s="29">
        <v>44593</v>
      </c>
      <c r="X39" s="29">
        <v>44650</v>
      </c>
      <c r="Y39" s="6" t="s">
        <v>53</v>
      </c>
      <c r="Z39" s="27" t="s">
        <v>269</v>
      </c>
      <c r="AA39" s="27" t="s">
        <v>55</v>
      </c>
      <c r="AB39" s="30"/>
      <c r="AC39" s="31"/>
      <c r="AD39" s="25" t="s">
        <v>270</v>
      </c>
      <c r="AE39" s="25" t="s">
        <v>271</v>
      </c>
      <c r="AF39" s="6">
        <v>100</v>
      </c>
      <c r="AG39" s="6">
        <v>100</v>
      </c>
      <c r="AH39" s="32" t="s">
        <v>53</v>
      </c>
      <c r="AI39" s="33">
        <v>44637</v>
      </c>
      <c r="AJ39" s="32" t="s">
        <v>263</v>
      </c>
      <c r="AK39" s="25" t="s">
        <v>272</v>
      </c>
    </row>
    <row r="40" spans="1:37" ht="21" customHeight="1">
      <c r="A40" s="24">
        <v>44365</v>
      </c>
      <c r="B40" s="25" t="s">
        <v>38</v>
      </c>
      <c r="C40" s="25" t="s">
        <v>39</v>
      </c>
      <c r="D40" s="25" t="s">
        <v>40</v>
      </c>
      <c r="E40" s="6">
        <v>2021</v>
      </c>
      <c r="F40" s="6">
        <v>97</v>
      </c>
      <c r="G40" s="26" t="s">
        <v>273</v>
      </c>
      <c r="H40" s="6">
        <v>1</v>
      </c>
      <c r="I40" s="25" t="s">
        <v>42</v>
      </c>
      <c r="J40" s="25" t="s">
        <v>43</v>
      </c>
      <c r="K40" s="25" t="s">
        <v>251</v>
      </c>
      <c r="L40" s="25" t="s">
        <v>252</v>
      </c>
      <c r="M40" s="25" t="s">
        <v>274</v>
      </c>
      <c r="N40" s="6" t="s">
        <v>47</v>
      </c>
      <c r="O40" s="27"/>
      <c r="P40" s="27"/>
      <c r="Q40" s="25" t="s">
        <v>254</v>
      </c>
      <c r="R40" s="25" t="s">
        <v>275</v>
      </c>
      <c r="S40" s="27" t="s">
        <v>256</v>
      </c>
      <c r="T40" s="27" t="s">
        <v>276</v>
      </c>
      <c r="U40" s="28">
        <v>1</v>
      </c>
      <c r="V40" s="25" t="s">
        <v>277</v>
      </c>
      <c r="W40" s="29">
        <v>44378</v>
      </c>
      <c r="X40" s="29">
        <v>44561</v>
      </c>
      <c r="Y40" s="6" t="s">
        <v>53</v>
      </c>
      <c r="Z40" s="27" t="s">
        <v>54</v>
      </c>
      <c r="AA40" s="27" t="s">
        <v>55</v>
      </c>
      <c r="AB40" s="30">
        <v>1</v>
      </c>
      <c r="AC40" s="31">
        <v>0.8</v>
      </c>
      <c r="AD40" s="25" t="s">
        <v>278</v>
      </c>
      <c r="AE40" s="25" t="s">
        <v>277</v>
      </c>
      <c r="AF40" s="6">
        <v>100</v>
      </c>
      <c r="AG40" s="6">
        <v>100</v>
      </c>
      <c r="AH40" s="32" t="s">
        <v>279</v>
      </c>
      <c r="AI40" s="33">
        <v>44572</v>
      </c>
      <c r="AJ40" s="32" t="s">
        <v>280</v>
      </c>
      <c r="AK40" s="25" t="s">
        <v>281</v>
      </c>
    </row>
    <row r="41" spans="1:37" ht="21" customHeight="1">
      <c r="A41" s="24">
        <v>44365</v>
      </c>
      <c r="B41" s="25" t="s">
        <v>38</v>
      </c>
      <c r="C41" s="25" t="s">
        <v>39</v>
      </c>
      <c r="D41" s="25" t="s">
        <v>40</v>
      </c>
      <c r="E41" s="6">
        <v>2021</v>
      </c>
      <c r="F41" s="6">
        <v>97</v>
      </c>
      <c r="G41" s="26" t="s">
        <v>273</v>
      </c>
      <c r="H41" s="6">
        <v>2</v>
      </c>
      <c r="I41" s="25" t="s">
        <v>42</v>
      </c>
      <c r="J41" s="25" t="s">
        <v>43</v>
      </c>
      <c r="K41" s="25" t="s">
        <v>251</v>
      </c>
      <c r="L41" s="25" t="s">
        <v>252</v>
      </c>
      <c r="M41" s="25" t="s">
        <v>274</v>
      </c>
      <c r="N41" s="6" t="s">
        <v>47</v>
      </c>
      <c r="O41" s="27"/>
      <c r="P41" s="27"/>
      <c r="Q41" s="25" t="s">
        <v>254</v>
      </c>
      <c r="R41" s="25" t="s">
        <v>259</v>
      </c>
      <c r="S41" s="27" t="s">
        <v>260</v>
      </c>
      <c r="T41" s="27" t="s">
        <v>261</v>
      </c>
      <c r="U41" s="28">
        <v>1</v>
      </c>
      <c r="V41" s="25" t="s">
        <v>262</v>
      </c>
      <c r="W41" s="29">
        <v>44392</v>
      </c>
      <c r="X41" s="29">
        <v>44469</v>
      </c>
      <c r="Y41" s="6" t="s">
        <v>53</v>
      </c>
      <c r="Z41" s="27" t="s">
        <v>54</v>
      </c>
      <c r="AA41" s="27" t="s">
        <v>55</v>
      </c>
      <c r="AB41" s="30">
        <v>1</v>
      </c>
      <c r="AC41" s="31">
        <v>0.8</v>
      </c>
      <c r="AD41" s="25" t="s">
        <v>262</v>
      </c>
      <c r="AE41" s="25" t="s">
        <v>262</v>
      </c>
      <c r="AF41" s="6">
        <v>100</v>
      </c>
      <c r="AG41" s="6">
        <v>100</v>
      </c>
      <c r="AH41" s="32" t="s">
        <v>53</v>
      </c>
      <c r="AI41" s="33">
        <v>44539</v>
      </c>
      <c r="AJ41" s="32" t="s">
        <v>263</v>
      </c>
      <c r="AK41" s="25" t="s">
        <v>282</v>
      </c>
    </row>
    <row r="42" spans="1:37" ht="21" customHeight="1">
      <c r="A42" s="24">
        <v>44365</v>
      </c>
      <c r="B42" s="25" t="s">
        <v>38</v>
      </c>
      <c r="C42" s="25" t="s">
        <v>39</v>
      </c>
      <c r="D42" s="25" t="s">
        <v>40</v>
      </c>
      <c r="E42" s="6">
        <v>2021</v>
      </c>
      <c r="F42" s="6">
        <v>97</v>
      </c>
      <c r="G42" s="26" t="s">
        <v>273</v>
      </c>
      <c r="H42" s="6">
        <v>3</v>
      </c>
      <c r="I42" s="25" t="s">
        <v>42</v>
      </c>
      <c r="J42" s="25" t="s">
        <v>43</v>
      </c>
      <c r="K42" s="25" t="s">
        <v>251</v>
      </c>
      <c r="L42" s="25" t="s">
        <v>252</v>
      </c>
      <c r="M42" s="25" t="s">
        <v>274</v>
      </c>
      <c r="N42" s="6" t="s">
        <v>47</v>
      </c>
      <c r="O42" s="27"/>
      <c r="P42" s="27"/>
      <c r="Q42" s="25" t="s">
        <v>254</v>
      </c>
      <c r="R42" s="25" t="s">
        <v>265</v>
      </c>
      <c r="S42" s="27" t="s">
        <v>266</v>
      </c>
      <c r="T42" s="27" t="s">
        <v>267</v>
      </c>
      <c r="U42" s="28">
        <v>1</v>
      </c>
      <c r="V42" s="25" t="s">
        <v>268</v>
      </c>
      <c r="W42" s="29">
        <v>44593</v>
      </c>
      <c r="X42" s="29">
        <v>44650</v>
      </c>
      <c r="Y42" s="6" t="s">
        <v>53</v>
      </c>
      <c r="Z42" s="27" t="s">
        <v>269</v>
      </c>
      <c r="AA42" s="27" t="s">
        <v>55</v>
      </c>
      <c r="AB42" s="30"/>
      <c r="AC42" s="31"/>
      <c r="AD42" s="25" t="s">
        <v>270</v>
      </c>
      <c r="AE42" s="25" t="s">
        <v>271</v>
      </c>
      <c r="AF42" s="6">
        <v>100</v>
      </c>
      <c r="AG42" s="6">
        <v>100</v>
      </c>
      <c r="AH42" s="32" t="s">
        <v>53</v>
      </c>
      <c r="AI42" s="33">
        <v>44637</v>
      </c>
      <c r="AJ42" s="32" t="s">
        <v>263</v>
      </c>
      <c r="AK42" s="25" t="s">
        <v>283</v>
      </c>
    </row>
    <row r="43" spans="1:37" ht="21" customHeight="1">
      <c r="A43" s="24">
        <v>44365</v>
      </c>
      <c r="B43" s="25" t="s">
        <v>38</v>
      </c>
      <c r="C43" s="25" t="s">
        <v>39</v>
      </c>
      <c r="D43" s="25" t="s">
        <v>40</v>
      </c>
      <c r="E43" s="6">
        <v>2021</v>
      </c>
      <c r="F43" s="6">
        <v>97</v>
      </c>
      <c r="G43" s="26" t="s">
        <v>284</v>
      </c>
      <c r="H43" s="6">
        <v>1</v>
      </c>
      <c r="I43" s="25" t="s">
        <v>42</v>
      </c>
      <c r="J43" s="25" t="s">
        <v>43</v>
      </c>
      <c r="K43" s="25" t="s">
        <v>251</v>
      </c>
      <c r="L43" s="25" t="s">
        <v>252</v>
      </c>
      <c r="M43" s="25" t="s">
        <v>285</v>
      </c>
      <c r="N43" s="6" t="s">
        <v>47</v>
      </c>
      <c r="O43" s="27"/>
      <c r="P43" s="27"/>
      <c r="Q43" s="25" t="s">
        <v>286</v>
      </c>
      <c r="R43" s="25" t="s">
        <v>287</v>
      </c>
      <c r="S43" s="27" t="s">
        <v>288</v>
      </c>
      <c r="T43" s="27" t="s">
        <v>289</v>
      </c>
      <c r="U43" s="28">
        <v>0.8</v>
      </c>
      <c r="V43" s="25" t="s">
        <v>66</v>
      </c>
      <c r="W43" s="29">
        <v>44378</v>
      </c>
      <c r="X43" s="29">
        <v>44561</v>
      </c>
      <c r="Y43" s="6" t="s">
        <v>53</v>
      </c>
      <c r="Z43" s="27" t="s">
        <v>54</v>
      </c>
      <c r="AA43" s="27" t="s">
        <v>55</v>
      </c>
      <c r="AB43" s="30">
        <v>1</v>
      </c>
      <c r="AC43" s="31">
        <v>0.8</v>
      </c>
      <c r="AD43" s="25" t="s">
        <v>66</v>
      </c>
      <c r="AE43" s="25" t="s">
        <v>66</v>
      </c>
      <c r="AF43" s="6">
        <v>100</v>
      </c>
      <c r="AG43" s="6">
        <v>100</v>
      </c>
      <c r="AH43" s="32" t="s">
        <v>53</v>
      </c>
      <c r="AI43" s="33">
        <v>44566</v>
      </c>
      <c r="AJ43" s="32" t="s">
        <v>67</v>
      </c>
      <c r="AK43" s="25" t="s">
        <v>290</v>
      </c>
    </row>
    <row r="44" spans="1:37" ht="21" customHeight="1">
      <c r="A44" s="24">
        <v>44365</v>
      </c>
      <c r="B44" s="25" t="s">
        <v>38</v>
      </c>
      <c r="C44" s="25" t="s">
        <v>39</v>
      </c>
      <c r="D44" s="25" t="s">
        <v>40</v>
      </c>
      <c r="E44" s="6">
        <v>2021</v>
      </c>
      <c r="F44" s="6">
        <v>97</v>
      </c>
      <c r="G44" s="26" t="s">
        <v>291</v>
      </c>
      <c r="H44" s="6">
        <v>1</v>
      </c>
      <c r="I44" s="25" t="s">
        <v>42</v>
      </c>
      <c r="J44" s="25" t="s">
        <v>43</v>
      </c>
      <c r="K44" s="25" t="s">
        <v>251</v>
      </c>
      <c r="L44" s="25" t="s">
        <v>252</v>
      </c>
      <c r="M44" s="25" t="s">
        <v>292</v>
      </c>
      <c r="N44" s="6" t="s">
        <v>47</v>
      </c>
      <c r="O44" s="27" t="s">
        <v>47</v>
      </c>
      <c r="P44" s="27"/>
      <c r="Q44" s="25" t="s">
        <v>293</v>
      </c>
      <c r="R44" s="25" t="s">
        <v>294</v>
      </c>
      <c r="S44" s="27" t="s">
        <v>295</v>
      </c>
      <c r="T44" s="27" t="s">
        <v>296</v>
      </c>
      <c r="U44" s="28">
        <v>1</v>
      </c>
      <c r="V44" s="25" t="s">
        <v>297</v>
      </c>
      <c r="W44" s="29">
        <v>44470</v>
      </c>
      <c r="X44" s="29">
        <v>44561</v>
      </c>
      <c r="Y44" s="6" t="s">
        <v>53</v>
      </c>
      <c r="Z44" s="27" t="s">
        <v>54</v>
      </c>
      <c r="AA44" s="27" t="s">
        <v>55</v>
      </c>
      <c r="AB44" s="30">
        <v>1</v>
      </c>
      <c r="AC44" s="31">
        <v>0.8</v>
      </c>
      <c r="AD44" s="25" t="s">
        <v>66</v>
      </c>
      <c r="AE44" s="25" t="s">
        <v>66</v>
      </c>
      <c r="AF44" s="6">
        <v>100</v>
      </c>
      <c r="AG44" s="6">
        <v>100</v>
      </c>
      <c r="AH44" s="32" t="s">
        <v>53</v>
      </c>
      <c r="AI44" s="33">
        <v>44564</v>
      </c>
      <c r="AJ44" s="32" t="s">
        <v>67</v>
      </c>
      <c r="AK44" s="25" t="s">
        <v>298</v>
      </c>
    </row>
    <row r="45" spans="1:37" ht="21" customHeight="1">
      <c r="A45" s="24">
        <v>44365</v>
      </c>
      <c r="B45" s="25" t="s">
        <v>38</v>
      </c>
      <c r="C45" s="25" t="s">
        <v>39</v>
      </c>
      <c r="D45" s="25" t="s">
        <v>40</v>
      </c>
      <c r="E45" s="6">
        <v>2021</v>
      </c>
      <c r="F45" s="6">
        <v>97</v>
      </c>
      <c r="G45" s="26" t="s">
        <v>299</v>
      </c>
      <c r="H45" s="6">
        <v>1</v>
      </c>
      <c r="I45" s="25" t="s">
        <v>42</v>
      </c>
      <c r="J45" s="25" t="s">
        <v>43</v>
      </c>
      <c r="K45" s="25" t="s">
        <v>300</v>
      </c>
      <c r="L45" s="25" t="s">
        <v>301</v>
      </c>
      <c r="M45" s="25" t="s">
        <v>302</v>
      </c>
      <c r="N45" s="6" t="s">
        <v>47</v>
      </c>
      <c r="O45" s="27" t="s">
        <v>47</v>
      </c>
      <c r="P45" s="27"/>
      <c r="Q45" s="25" t="s">
        <v>303</v>
      </c>
      <c r="R45" s="25" t="s">
        <v>304</v>
      </c>
      <c r="S45" s="27" t="s">
        <v>305</v>
      </c>
      <c r="T45" s="27" t="s">
        <v>306</v>
      </c>
      <c r="U45" s="28">
        <v>12</v>
      </c>
      <c r="V45" s="25" t="s">
        <v>307</v>
      </c>
      <c r="W45" s="29">
        <v>44378</v>
      </c>
      <c r="X45" s="29">
        <v>44729</v>
      </c>
      <c r="Y45" s="6" t="s">
        <v>53</v>
      </c>
      <c r="Z45" s="27" t="s">
        <v>269</v>
      </c>
      <c r="AA45" s="27" t="s">
        <v>55</v>
      </c>
      <c r="AB45" s="30"/>
      <c r="AC45" s="31"/>
      <c r="AD45" s="25" t="s">
        <v>307</v>
      </c>
      <c r="AE45" s="25" t="s">
        <v>307</v>
      </c>
      <c r="AF45" s="6">
        <v>100</v>
      </c>
      <c r="AG45" s="6">
        <v>100</v>
      </c>
      <c r="AH45" s="32" t="s">
        <v>279</v>
      </c>
      <c r="AI45" s="33">
        <v>44753</v>
      </c>
      <c r="AJ45" s="32" t="s">
        <v>280</v>
      </c>
      <c r="AK45" s="25" t="s">
        <v>308</v>
      </c>
    </row>
    <row r="46" spans="1:37" ht="21" customHeight="1">
      <c r="A46" s="24">
        <v>44365</v>
      </c>
      <c r="B46" s="25" t="s">
        <v>38</v>
      </c>
      <c r="C46" s="25" t="s">
        <v>39</v>
      </c>
      <c r="D46" s="25" t="s">
        <v>40</v>
      </c>
      <c r="E46" s="6">
        <v>2021</v>
      </c>
      <c r="F46" s="6">
        <v>97</v>
      </c>
      <c r="G46" s="26" t="s">
        <v>309</v>
      </c>
      <c r="H46" s="6">
        <v>1</v>
      </c>
      <c r="I46" s="25" t="s">
        <v>42</v>
      </c>
      <c r="J46" s="25" t="s">
        <v>43</v>
      </c>
      <c r="K46" s="25" t="s">
        <v>300</v>
      </c>
      <c r="L46" s="25" t="s">
        <v>301</v>
      </c>
      <c r="M46" s="25" t="s">
        <v>310</v>
      </c>
      <c r="N46" s="6" t="s">
        <v>47</v>
      </c>
      <c r="O46" s="27" t="s">
        <v>47</v>
      </c>
      <c r="P46" s="27"/>
      <c r="Q46" s="25" t="s">
        <v>311</v>
      </c>
      <c r="R46" s="25" t="s">
        <v>312</v>
      </c>
      <c r="S46" s="27" t="s">
        <v>313</v>
      </c>
      <c r="T46" s="27" t="s">
        <v>314</v>
      </c>
      <c r="U46" s="28">
        <v>1</v>
      </c>
      <c r="V46" s="25" t="s">
        <v>315</v>
      </c>
      <c r="W46" s="29">
        <v>44378</v>
      </c>
      <c r="X46" s="29">
        <v>44561</v>
      </c>
      <c r="Y46" s="6" t="s">
        <v>53</v>
      </c>
      <c r="Z46" s="27" t="s">
        <v>54</v>
      </c>
      <c r="AA46" s="27" t="s">
        <v>316</v>
      </c>
      <c r="AB46" s="30">
        <v>1</v>
      </c>
      <c r="AC46" s="31">
        <v>0.5</v>
      </c>
      <c r="AD46" s="25" t="s">
        <v>192</v>
      </c>
      <c r="AE46" s="25" t="s">
        <v>315</v>
      </c>
      <c r="AF46" s="6">
        <v>100</v>
      </c>
      <c r="AG46" s="6">
        <v>100</v>
      </c>
      <c r="AH46" s="32" t="s">
        <v>53</v>
      </c>
      <c r="AI46" s="33">
        <v>44567</v>
      </c>
      <c r="AJ46" s="32" t="s">
        <v>193</v>
      </c>
      <c r="AK46" s="25" t="s">
        <v>317</v>
      </c>
    </row>
    <row r="47" spans="1:37" ht="21" customHeight="1">
      <c r="A47" s="24">
        <v>44365</v>
      </c>
      <c r="B47" s="25" t="s">
        <v>38</v>
      </c>
      <c r="C47" s="25" t="s">
        <v>39</v>
      </c>
      <c r="D47" s="25" t="s">
        <v>40</v>
      </c>
      <c r="E47" s="6">
        <v>2021</v>
      </c>
      <c r="F47" s="6">
        <v>97</v>
      </c>
      <c r="G47" s="26" t="s">
        <v>309</v>
      </c>
      <c r="H47" s="6">
        <v>2</v>
      </c>
      <c r="I47" s="25" t="s">
        <v>42</v>
      </c>
      <c r="J47" s="25" t="s">
        <v>43</v>
      </c>
      <c r="K47" s="25" t="s">
        <v>300</v>
      </c>
      <c r="L47" s="25" t="s">
        <v>301</v>
      </c>
      <c r="M47" s="25" t="s">
        <v>310</v>
      </c>
      <c r="N47" s="6" t="s">
        <v>47</v>
      </c>
      <c r="O47" s="27" t="s">
        <v>47</v>
      </c>
      <c r="P47" s="27"/>
      <c r="Q47" s="25" t="s">
        <v>311</v>
      </c>
      <c r="R47" s="25" t="s">
        <v>318</v>
      </c>
      <c r="S47" s="27" t="s">
        <v>319</v>
      </c>
      <c r="T47" s="27" t="s">
        <v>320</v>
      </c>
      <c r="U47" s="28">
        <v>1</v>
      </c>
      <c r="V47" s="25" t="s">
        <v>315</v>
      </c>
      <c r="W47" s="29">
        <v>44378</v>
      </c>
      <c r="X47" s="29">
        <v>44561</v>
      </c>
      <c r="Y47" s="6" t="s">
        <v>53</v>
      </c>
      <c r="Z47" s="27" t="s">
        <v>54</v>
      </c>
      <c r="AA47" s="27" t="s">
        <v>316</v>
      </c>
      <c r="AB47" s="30">
        <v>1</v>
      </c>
      <c r="AC47" s="31">
        <v>0.5</v>
      </c>
      <c r="AD47" s="25" t="s">
        <v>192</v>
      </c>
      <c r="AE47" s="25" t="s">
        <v>315</v>
      </c>
      <c r="AF47" s="6">
        <v>100</v>
      </c>
      <c r="AG47" s="6">
        <v>100</v>
      </c>
      <c r="AH47" s="32" t="s">
        <v>53</v>
      </c>
      <c r="AI47" s="33">
        <v>44567</v>
      </c>
      <c r="AJ47" s="32" t="s">
        <v>193</v>
      </c>
      <c r="AK47" s="25" t="s">
        <v>321</v>
      </c>
    </row>
    <row r="48" spans="1:37" ht="21" customHeight="1">
      <c r="A48" s="24">
        <v>44365</v>
      </c>
      <c r="B48" s="25" t="s">
        <v>38</v>
      </c>
      <c r="C48" s="25" t="s">
        <v>39</v>
      </c>
      <c r="D48" s="25" t="s">
        <v>40</v>
      </c>
      <c r="E48" s="6">
        <v>2021</v>
      </c>
      <c r="F48" s="6">
        <v>97</v>
      </c>
      <c r="G48" s="26" t="s">
        <v>322</v>
      </c>
      <c r="H48" s="6">
        <v>1</v>
      </c>
      <c r="I48" s="25" t="s">
        <v>42</v>
      </c>
      <c r="J48" s="25" t="s">
        <v>43</v>
      </c>
      <c r="K48" s="25" t="s">
        <v>300</v>
      </c>
      <c r="L48" s="25" t="s">
        <v>301</v>
      </c>
      <c r="M48" s="25" t="s">
        <v>323</v>
      </c>
      <c r="N48" s="6" t="s">
        <v>47</v>
      </c>
      <c r="O48" s="27"/>
      <c r="P48" s="27"/>
      <c r="Q48" s="25" t="s">
        <v>324</v>
      </c>
      <c r="R48" s="25" t="s">
        <v>325</v>
      </c>
      <c r="S48" s="27" t="s">
        <v>326</v>
      </c>
      <c r="T48" s="27" t="s">
        <v>306</v>
      </c>
      <c r="U48" s="28">
        <v>2</v>
      </c>
      <c r="V48" s="25" t="s">
        <v>327</v>
      </c>
      <c r="W48" s="29">
        <v>44378</v>
      </c>
      <c r="X48" s="29">
        <v>44561</v>
      </c>
      <c r="Y48" s="6" t="s">
        <v>53</v>
      </c>
      <c r="Z48" s="27" t="s">
        <v>54</v>
      </c>
      <c r="AA48" s="27" t="s">
        <v>55</v>
      </c>
      <c r="AB48" s="30">
        <v>1</v>
      </c>
      <c r="AC48" s="31">
        <v>0.8</v>
      </c>
      <c r="AD48" s="25" t="s">
        <v>192</v>
      </c>
      <c r="AE48" s="25" t="s">
        <v>327</v>
      </c>
      <c r="AF48" s="6">
        <v>100</v>
      </c>
      <c r="AG48" s="6">
        <v>100</v>
      </c>
      <c r="AH48" s="32" t="s">
        <v>53</v>
      </c>
      <c r="AI48" s="33">
        <v>44567</v>
      </c>
      <c r="AJ48" s="32" t="s">
        <v>193</v>
      </c>
      <c r="AK48" s="25" t="s">
        <v>328</v>
      </c>
    </row>
    <row r="49" spans="1:37" ht="21" customHeight="1">
      <c r="A49" s="24">
        <v>44365</v>
      </c>
      <c r="B49" s="25" t="s">
        <v>38</v>
      </c>
      <c r="C49" s="25" t="s">
        <v>39</v>
      </c>
      <c r="D49" s="25" t="s">
        <v>40</v>
      </c>
      <c r="E49" s="6">
        <v>2021</v>
      </c>
      <c r="F49" s="6">
        <v>97</v>
      </c>
      <c r="G49" s="26" t="s">
        <v>322</v>
      </c>
      <c r="H49" s="6">
        <v>2</v>
      </c>
      <c r="I49" s="25" t="s">
        <v>42</v>
      </c>
      <c r="J49" s="25" t="s">
        <v>43</v>
      </c>
      <c r="K49" s="25" t="s">
        <v>300</v>
      </c>
      <c r="L49" s="25" t="s">
        <v>301</v>
      </c>
      <c r="M49" s="25" t="s">
        <v>323</v>
      </c>
      <c r="N49" s="6" t="s">
        <v>47</v>
      </c>
      <c r="O49" s="27"/>
      <c r="P49" s="27"/>
      <c r="Q49" s="25" t="s">
        <v>329</v>
      </c>
      <c r="R49" s="25" t="s">
        <v>330</v>
      </c>
      <c r="S49" s="27" t="s">
        <v>326</v>
      </c>
      <c r="T49" s="27" t="s">
        <v>306</v>
      </c>
      <c r="U49" s="28">
        <v>4</v>
      </c>
      <c r="V49" s="25" t="s">
        <v>331</v>
      </c>
      <c r="W49" s="29">
        <v>44378</v>
      </c>
      <c r="X49" s="29">
        <v>44729</v>
      </c>
      <c r="Y49" s="6" t="s">
        <v>53</v>
      </c>
      <c r="Z49" s="27" t="s">
        <v>269</v>
      </c>
      <c r="AA49" s="27" t="s">
        <v>55</v>
      </c>
      <c r="AB49" s="30"/>
      <c r="AC49" s="31"/>
      <c r="AD49" s="25" t="s">
        <v>307</v>
      </c>
      <c r="AE49" s="25" t="s">
        <v>332</v>
      </c>
      <c r="AF49" s="6">
        <v>100</v>
      </c>
      <c r="AG49" s="6">
        <v>100</v>
      </c>
      <c r="AH49" s="32" t="s">
        <v>279</v>
      </c>
      <c r="AI49" s="33">
        <v>44753</v>
      </c>
      <c r="AJ49" s="32" t="s">
        <v>280</v>
      </c>
      <c r="AK49" s="25" t="s">
        <v>333</v>
      </c>
    </row>
    <row r="50" spans="1:37" ht="21" customHeight="1">
      <c r="A50" s="24">
        <v>44365</v>
      </c>
      <c r="B50" s="25" t="s">
        <v>38</v>
      </c>
      <c r="C50" s="25" t="s">
        <v>39</v>
      </c>
      <c r="D50" s="25" t="s">
        <v>40</v>
      </c>
      <c r="E50" s="6">
        <v>2021</v>
      </c>
      <c r="F50" s="6">
        <v>97</v>
      </c>
      <c r="G50" s="26" t="s">
        <v>334</v>
      </c>
      <c r="H50" s="6">
        <v>1</v>
      </c>
      <c r="I50" s="25" t="s">
        <v>42</v>
      </c>
      <c r="J50" s="25" t="s">
        <v>43</v>
      </c>
      <c r="K50" s="25" t="s">
        <v>300</v>
      </c>
      <c r="L50" s="25" t="s">
        <v>301</v>
      </c>
      <c r="M50" s="25" t="s">
        <v>335</v>
      </c>
      <c r="N50" s="6" t="s">
        <v>47</v>
      </c>
      <c r="O50" s="27"/>
      <c r="P50" s="27"/>
      <c r="Q50" s="25" t="s">
        <v>336</v>
      </c>
      <c r="R50" s="25" t="s">
        <v>337</v>
      </c>
      <c r="S50" s="27" t="s">
        <v>338</v>
      </c>
      <c r="T50" s="27" t="s">
        <v>339</v>
      </c>
      <c r="U50" s="28">
        <v>1</v>
      </c>
      <c r="V50" s="25" t="s">
        <v>340</v>
      </c>
      <c r="W50" s="29">
        <v>44378</v>
      </c>
      <c r="X50" s="29">
        <v>44729</v>
      </c>
      <c r="Y50" s="6" t="s">
        <v>53</v>
      </c>
      <c r="Z50" s="27" t="s">
        <v>269</v>
      </c>
      <c r="AA50" s="27" t="s">
        <v>55</v>
      </c>
      <c r="AB50" s="30"/>
      <c r="AC50" s="31"/>
      <c r="AD50" s="25" t="s">
        <v>341</v>
      </c>
      <c r="AE50" s="25" t="s">
        <v>340</v>
      </c>
      <c r="AF50" s="6">
        <v>100</v>
      </c>
      <c r="AG50" s="6">
        <v>100</v>
      </c>
      <c r="AH50" s="32" t="s">
        <v>279</v>
      </c>
      <c r="AI50" s="33">
        <v>44753</v>
      </c>
      <c r="AJ50" s="32" t="s">
        <v>280</v>
      </c>
      <c r="AK50" s="25" t="s">
        <v>342</v>
      </c>
    </row>
    <row r="51" spans="1:37" ht="21" customHeight="1">
      <c r="A51" s="24">
        <v>44365</v>
      </c>
      <c r="B51" s="25" t="s">
        <v>38</v>
      </c>
      <c r="C51" s="25" t="s">
        <v>39</v>
      </c>
      <c r="D51" s="25" t="s">
        <v>40</v>
      </c>
      <c r="E51" s="6">
        <v>2021</v>
      </c>
      <c r="F51" s="6">
        <v>97</v>
      </c>
      <c r="G51" s="26" t="s">
        <v>343</v>
      </c>
      <c r="H51" s="6">
        <v>1</v>
      </c>
      <c r="I51" s="25" t="s">
        <v>42</v>
      </c>
      <c r="J51" s="25" t="s">
        <v>43</v>
      </c>
      <c r="K51" s="25" t="s">
        <v>300</v>
      </c>
      <c r="L51" s="25" t="s">
        <v>301</v>
      </c>
      <c r="M51" s="25" t="s">
        <v>344</v>
      </c>
      <c r="N51" s="6" t="s">
        <v>47</v>
      </c>
      <c r="O51" s="27" t="s">
        <v>47</v>
      </c>
      <c r="P51" s="27"/>
      <c r="Q51" s="25" t="s">
        <v>345</v>
      </c>
      <c r="R51" s="25" t="s">
        <v>346</v>
      </c>
      <c r="S51" s="27" t="s">
        <v>347</v>
      </c>
      <c r="T51" s="27" t="s">
        <v>348</v>
      </c>
      <c r="U51" s="28">
        <v>1</v>
      </c>
      <c r="V51" s="25" t="s">
        <v>315</v>
      </c>
      <c r="W51" s="29">
        <v>44378</v>
      </c>
      <c r="X51" s="29">
        <v>44729</v>
      </c>
      <c r="Y51" s="6" t="s">
        <v>53</v>
      </c>
      <c r="Z51" s="27" t="s">
        <v>269</v>
      </c>
      <c r="AA51" s="27" t="s">
        <v>55</v>
      </c>
      <c r="AB51" s="30"/>
      <c r="AC51" s="31"/>
      <c r="AD51" s="25" t="s">
        <v>192</v>
      </c>
      <c r="AE51" s="25" t="s">
        <v>315</v>
      </c>
      <c r="AF51" s="6">
        <v>100</v>
      </c>
      <c r="AG51" s="6">
        <v>100</v>
      </c>
      <c r="AH51" s="32" t="s">
        <v>53</v>
      </c>
      <c r="AI51" s="33">
        <v>44750</v>
      </c>
      <c r="AJ51" s="32" t="s">
        <v>349</v>
      </c>
      <c r="AK51" s="25" t="s">
        <v>350</v>
      </c>
    </row>
    <row r="52" spans="1:37" ht="21" customHeight="1">
      <c r="A52" s="24">
        <v>44365</v>
      </c>
      <c r="B52" s="25" t="s">
        <v>38</v>
      </c>
      <c r="C52" s="25" t="s">
        <v>39</v>
      </c>
      <c r="D52" s="25" t="s">
        <v>40</v>
      </c>
      <c r="E52" s="6">
        <v>2021</v>
      </c>
      <c r="F52" s="6">
        <v>97</v>
      </c>
      <c r="G52" s="26" t="s">
        <v>351</v>
      </c>
      <c r="H52" s="6">
        <v>1</v>
      </c>
      <c r="I52" s="25" t="s">
        <v>42</v>
      </c>
      <c r="J52" s="25" t="s">
        <v>43</v>
      </c>
      <c r="K52" s="25" t="s">
        <v>300</v>
      </c>
      <c r="L52" s="25" t="s">
        <v>301</v>
      </c>
      <c r="M52" s="25" t="s">
        <v>352</v>
      </c>
      <c r="N52" s="6" t="s">
        <v>47</v>
      </c>
      <c r="O52" s="27"/>
      <c r="P52" s="27"/>
      <c r="Q52" s="25" t="s">
        <v>353</v>
      </c>
      <c r="R52" s="25" t="s">
        <v>354</v>
      </c>
      <c r="S52" s="27" t="s">
        <v>355</v>
      </c>
      <c r="T52" s="27" t="s">
        <v>356</v>
      </c>
      <c r="U52" s="28">
        <v>1</v>
      </c>
      <c r="V52" s="25" t="s">
        <v>315</v>
      </c>
      <c r="W52" s="29">
        <v>44378</v>
      </c>
      <c r="X52" s="29">
        <v>44561</v>
      </c>
      <c r="Y52" s="6" t="s">
        <v>53</v>
      </c>
      <c r="Z52" s="27" t="s">
        <v>54</v>
      </c>
      <c r="AA52" s="27" t="s">
        <v>55</v>
      </c>
      <c r="AB52" s="30">
        <v>1</v>
      </c>
      <c r="AC52" s="31">
        <v>0.8</v>
      </c>
      <c r="AD52" s="25" t="s">
        <v>192</v>
      </c>
      <c r="AE52" s="25" t="s">
        <v>315</v>
      </c>
      <c r="AF52" s="6">
        <v>100</v>
      </c>
      <c r="AG52" s="6">
        <v>100</v>
      </c>
      <c r="AH52" s="32" t="s">
        <v>53</v>
      </c>
      <c r="AI52" s="33">
        <v>44567</v>
      </c>
      <c r="AJ52" s="32" t="s">
        <v>193</v>
      </c>
      <c r="AK52" s="25" t="s">
        <v>357</v>
      </c>
    </row>
    <row r="53" spans="1:37" ht="21" customHeight="1">
      <c r="A53" s="24">
        <v>44365</v>
      </c>
      <c r="B53" s="25" t="s">
        <v>38</v>
      </c>
      <c r="C53" s="25" t="s">
        <v>39</v>
      </c>
      <c r="D53" s="25" t="s">
        <v>40</v>
      </c>
      <c r="E53" s="6">
        <v>2021</v>
      </c>
      <c r="F53" s="6">
        <v>97</v>
      </c>
      <c r="G53" s="26" t="s">
        <v>358</v>
      </c>
      <c r="H53" s="6">
        <v>1</v>
      </c>
      <c r="I53" s="25" t="s">
        <v>42</v>
      </c>
      <c r="J53" s="25" t="s">
        <v>43</v>
      </c>
      <c r="K53" s="25" t="s">
        <v>300</v>
      </c>
      <c r="L53" s="25" t="s">
        <v>301</v>
      </c>
      <c r="M53" s="25" t="s">
        <v>359</v>
      </c>
      <c r="N53" s="6" t="s">
        <v>47</v>
      </c>
      <c r="O53" s="27"/>
      <c r="P53" s="27"/>
      <c r="Q53" s="25" t="s">
        <v>360</v>
      </c>
      <c r="R53" s="25" t="s">
        <v>361</v>
      </c>
      <c r="S53" s="27" t="s">
        <v>362</v>
      </c>
      <c r="T53" s="27" t="s">
        <v>363</v>
      </c>
      <c r="U53" s="28">
        <v>1</v>
      </c>
      <c r="V53" s="25" t="s">
        <v>315</v>
      </c>
      <c r="W53" s="29">
        <v>44378</v>
      </c>
      <c r="X53" s="29">
        <v>44561</v>
      </c>
      <c r="Y53" s="6" t="s">
        <v>53</v>
      </c>
      <c r="Z53" s="27" t="s">
        <v>54</v>
      </c>
      <c r="AA53" s="27" t="s">
        <v>55</v>
      </c>
      <c r="AB53" s="30">
        <v>1</v>
      </c>
      <c r="AC53" s="31">
        <v>0.8</v>
      </c>
      <c r="AD53" s="25" t="s">
        <v>192</v>
      </c>
      <c r="AE53" s="25" t="s">
        <v>315</v>
      </c>
      <c r="AF53" s="6">
        <v>100</v>
      </c>
      <c r="AG53" s="6">
        <v>100</v>
      </c>
      <c r="AH53" s="32" t="s">
        <v>53</v>
      </c>
      <c r="AI53" s="33">
        <v>44567</v>
      </c>
      <c r="AJ53" s="32" t="s">
        <v>193</v>
      </c>
      <c r="AK53" s="25" t="s">
        <v>364</v>
      </c>
    </row>
    <row r="54" spans="1:37" ht="21" customHeight="1">
      <c r="A54" s="24">
        <v>44365</v>
      </c>
      <c r="B54" s="25" t="s">
        <v>38</v>
      </c>
      <c r="C54" s="25" t="s">
        <v>39</v>
      </c>
      <c r="D54" s="25" t="s">
        <v>40</v>
      </c>
      <c r="E54" s="6">
        <v>2021</v>
      </c>
      <c r="F54" s="6">
        <v>97</v>
      </c>
      <c r="G54" s="26" t="s">
        <v>365</v>
      </c>
      <c r="H54" s="6">
        <v>1</v>
      </c>
      <c r="I54" s="25" t="s">
        <v>42</v>
      </c>
      <c r="J54" s="25" t="s">
        <v>43</v>
      </c>
      <c r="K54" s="25" t="s">
        <v>300</v>
      </c>
      <c r="L54" s="25" t="s">
        <v>301</v>
      </c>
      <c r="M54" s="25" t="s">
        <v>366</v>
      </c>
      <c r="N54" s="6" t="s">
        <v>47</v>
      </c>
      <c r="O54" s="27"/>
      <c r="P54" s="27"/>
      <c r="Q54" s="25" t="s">
        <v>367</v>
      </c>
      <c r="R54" s="25" t="s">
        <v>368</v>
      </c>
      <c r="S54" s="27" t="s">
        <v>369</v>
      </c>
      <c r="T54" s="27" t="s">
        <v>370</v>
      </c>
      <c r="U54" s="28">
        <v>1</v>
      </c>
      <c r="V54" s="25" t="s">
        <v>315</v>
      </c>
      <c r="W54" s="29">
        <v>44378</v>
      </c>
      <c r="X54" s="29">
        <v>44561</v>
      </c>
      <c r="Y54" s="6" t="s">
        <v>53</v>
      </c>
      <c r="Z54" s="27" t="s">
        <v>54</v>
      </c>
      <c r="AA54" s="27" t="s">
        <v>55</v>
      </c>
      <c r="AB54" s="30">
        <v>1</v>
      </c>
      <c r="AC54" s="31">
        <v>0.8</v>
      </c>
      <c r="AD54" s="25" t="s">
        <v>192</v>
      </c>
      <c r="AE54" s="25" t="s">
        <v>315</v>
      </c>
      <c r="AF54" s="6">
        <v>100</v>
      </c>
      <c r="AG54" s="6">
        <v>100</v>
      </c>
      <c r="AH54" s="32" t="s">
        <v>53</v>
      </c>
      <c r="AI54" s="33">
        <v>44567</v>
      </c>
      <c r="AJ54" s="32" t="s">
        <v>193</v>
      </c>
      <c r="AK54" s="25" t="s">
        <v>371</v>
      </c>
    </row>
    <row r="55" spans="1:37" ht="21" customHeight="1">
      <c r="A55" s="24">
        <v>44365</v>
      </c>
      <c r="B55" s="25" t="s">
        <v>38</v>
      </c>
      <c r="C55" s="25" t="s">
        <v>39</v>
      </c>
      <c r="D55" s="25" t="s">
        <v>40</v>
      </c>
      <c r="E55" s="6">
        <v>2021</v>
      </c>
      <c r="F55" s="6">
        <v>97</v>
      </c>
      <c r="G55" s="26" t="s">
        <v>372</v>
      </c>
      <c r="H55" s="6">
        <v>1</v>
      </c>
      <c r="I55" s="25" t="s">
        <v>42</v>
      </c>
      <c r="J55" s="25" t="s">
        <v>43</v>
      </c>
      <c r="K55" s="25" t="s">
        <v>300</v>
      </c>
      <c r="L55" s="25" t="s">
        <v>373</v>
      </c>
      <c r="M55" s="25" t="s">
        <v>374</v>
      </c>
      <c r="N55" s="6" t="s">
        <v>47</v>
      </c>
      <c r="O55" s="27"/>
      <c r="P55" s="27"/>
      <c r="Q55" s="25" t="s">
        <v>375</v>
      </c>
      <c r="R55" s="25" t="s">
        <v>376</v>
      </c>
      <c r="S55" s="27" t="s">
        <v>377</v>
      </c>
      <c r="T55" s="27" t="s">
        <v>378</v>
      </c>
      <c r="U55" s="28">
        <v>6</v>
      </c>
      <c r="V55" s="25" t="s">
        <v>315</v>
      </c>
      <c r="W55" s="29">
        <v>44378</v>
      </c>
      <c r="X55" s="29">
        <v>44561</v>
      </c>
      <c r="Y55" s="6" t="s">
        <v>53</v>
      </c>
      <c r="Z55" s="27" t="s">
        <v>54</v>
      </c>
      <c r="AA55" s="27" t="s">
        <v>55</v>
      </c>
      <c r="AB55" s="30">
        <v>1</v>
      </c>
      <c r="AC55" s="31">
        <v>0.8</v>
      </c>
      <c r="AD55" s="25" t="s">
        <v>192</v>
      </c>
      <c r="AE55" s="25" t="s">
        <v>315</v>
      </c>
      <c r="AF55" s="6">
        <v>100</v>
      </c>
      <c r="AG55" s="6">
        <v>100</v>
      </c>
      <c r="AH55" s="32" t="s">
        <v>53</v>
      </c>
      <c r="AI55" s="33">
        <v>44567</v>
      </c>
      <c r="AJ55" s="32" t="s">
        <v>193</v>
      </c>
      <c r="AK55" s="25" t="s">
        <v>379</v>
      </c>
    </row>
    <row r="56" spans="1:37" ht="21" customHeight="1">
      <c r="A56" s="24">
        <v>44365</v>
      </c>
      <c r="B56" s="25" t="s">
        <v>38</v>
      </c>
      <c r="C56" s="25" t="s">
        <v>39</v>
      </c>
      <c r="D56" s="25" t="s">
        <v>40</v>
      </c>
      <c r="E56" s="6">
        <v>2021</v>
      </c>
      <c r="F56" s="6">
        <v>97</v>
      </c>
      <c r="G56" s="26" t="s">
        <v>372</v>
      </c>
      <c r="H56" s="6">
        <v>2</v>
      </c>
      <c r="I56" s="25" t="s">
        <v>42</v>
      </c>
      <c r="J56" s="25" t="s">
        <v>43</v>
      </c>
      <c r="K56" s="25" t="s">
        <v>300</v>
      </c>
      <c r="L56" s="25" t="s">
        <v>373</v>
      </c>
      <c r="M56" s="25" t="s">
        <v>374</v>
      </c>
      <c r="N56" s="6" t="s">
        <v>47</v>
      </c>
      <c r="O56" s="27"/>
      <c r="P56" s="27"/>
      <c r="Q56" s="25" t="s">
        <v>375</v>
      </c>
      <c r="R56" s="25" t="s">
        <v>380</v>
      </c>
      <c r="S56" s="27" t="s">
        <v>381</v>
      </c>
      <c r="T56" s="27" t="s">
        <v>382</v>
      </c>
      <c r="U56" s="28">
        <v>1</v>
      </c>
      <c r="V56" s="25" t="s">
        <v>383</v>
      </c>
      <c r="W56" s="29">
        <v>44378</v>
      </c>
      <c r="X56" s="29">
        <v>44561</v>
      </c>
      <c r="Y56" s="6" t="s">
        <v>53</v>
      </c>
      <c r="Z56" s="27" t="s">
        <v>54</v>
      </c>
      <c r="AA56" s="27" t="s">
        <v>55</v>
      </c>
      <c r="AB56" s="30">
        <v>1</v>
      </c>
      <c r="AC56" s="31">
        <v>0.8</v>
      </c>
      <c r="AD56" s="25" t="s">
        <v>383</v>
      </c>
      <c r="AE56" s="25" t="s">
        <v>383</v>
      </c>
      <c r="AF56" s="6">
        <v>100</v>
      </c>
      <c r="AG56" s="6">
        <v>100</v>
      </c>
      <c r="AH56" s="32" t="s">
        <v>53</v>
      </c>
      <c r="AI56" s="33">
        <v>44207</v>
      </c>
      <c r="AJ56" s="32" t="s">
        <v>193</v>
      </c>
      <c r="AK56" s="25" t="s">
        <v>384</v>
      </c>
    </row>
    <row r="57" spans="1:37" ht="21" customHeight="1">
      <c r="A57" s="24">
        <v>44365</v>
      </c>
      <c r="B57" s="25" t="s">
        <v>38</v>
      </c>
      <c r="C57" s="25" t="s">
        <v>39</v>
      </c>
      <c r="D57" s="25" t="s">
        <v>40</v>
      </c>
      <c r="E57" s="6">
        <v>2021</v>
      </c>
      <c r="F57" s="6">
        <v>97</v>
      </c>
      <c r="G57" s="26" t="s">
        <v>372</v>
      </c>
      <c r="H57" s="6">
        <v>3</v>
      </c>
      <c r="I57" s="25" t="s">
        <v>42</v>
      </c>
      <c r="J57" s="25" t="s">
        <v>43</v>
      </c>
      <c r="K57" s="25" t="s">
        <v>300</v>
      </c>
      <c r="L57" s="25" t="s">
        <v>373</v>
      </c>
      <c r="M57" s="25" t="s">
        <v>374</v>
      </c>
      <c r="N57" s="6" t="s">
        <v>47</v>
      </c>
      <c r="O57" s="27"/>
      <c r="P57" s="27"/>
      <c r="Q57" s="25" t="s">
        <v>375</v>
      </c>
      <c r="R57" s="25" t="s">
        <v>385</v>
      </c>
      <c r="S57" s="27" t="s">
        <v>305</v>
      </c>
      <c r="T57" s="27" t="s">
        <v>306</v>
      </c>
      <c r="U57" s="28">
        <v>3</v>
      </c>
      <c r="V57" s="25" t="s">
        <v>386</v>
      </c>
      <c r="W57" s="29">
        <v>44378</v>
      </c>
      <c r="X57" s="29">
        <v>44561</v>
      </c>
      <c r="Y57" s="6" t="s">
        <v>53</v>
      </c>
      <c r="Z57" s="27" t="s">
        <v>54</v>
      </c>
      <c r="AA57" s="27" t="s">
        <v>55</v>
      </c>
      <c r="AB57" s="30">
        <v>1</v>
      </c>
      <c r="AC57" s="31">
        <v>0.8</v>
      </c>
      <c r="AD57" s="25" t="s">
        <v>387</v>
      </c>
      <c r="AE57" s="25" t="s">
        <v>386</v>
      </c>
      <c r="AF57" s="6">
        <v>100</v>
      </c>
      <c r="AG57" s="6">
        <v>100</v>
      </c>
      <c r="AH57" s="32" t="s">
        <v>53</v>
      </c>
      <c r="AI57" s="33">
        <v>44568</v>
      </c>
      <c r="AJ57" s="32" t="s">
        <v>57</v>
      </c>
      <c r="AK57" s="25" t="s">
        <v>388</v>
      </c>
    </row>
    <row r="58" spans="1:37" ht="21" customHeight="1">
      <c r="A58" s="24">
        <v>44365</v>
      </c>
      <c r="B58" s="25" t="s">
        <v>38</v>
      </c>
      <c r="C58" s="25" t="s">
        <v>39</v>
      </c>
      <c r="D58" s="25" t="s">
        <v>40</v>
      </c>
      <c r="E58" s="6">
        <v>2021</v>
      </c>
      <c r="F58" s="6">
        <v>97</v>
      </c>
      <c r="G58" s="26" t="s">
        <v>372</v>
      </c>
      <c r="H58" s="6">
        <v>4</v>
      </c>
      <c r="I58" s="25" t="s">
        <v>42</v>
      </c>
      <c r="J58" s="25" t="s">
        <v>43</v>
      </c>
      <c r="K58" s="25" t="s">
        <v>300</v>
      </c>
      <c r="L58" s="25" t="s">
        <v>373</v>
      </c>
      <c r="M58" s="25" t="s">
        <v>374</v>
      </c>
      <c r="N58" s="6" t="s">
        <v>47</v>
      </c>
      <c r="O58" s="27"/>
      <c r="P58" s="27"/>
      <c r="Q58" s="25" t="s">
        <v>375</v>
      </c>
      <c r="R58" s="25" t="s">
        <v>389</v>
      </c>
      <c r="S58" s="27" t="s">
        <v>390</v>
      </c>
      <c r="T58" s="27" t="s">
        <v>391</v>
      </c>
      <c r="U58" s="28">
        <v>1</v>
      </c>
      <c r="V58" s="25" t="s">
        <v>315</v>
      </c>
      <c r="W58" s="29">
        <v>44378</v>
      </c>
      <c r="X58" s="29">
        <v>44561</v>
      </c>
      <c r="Y58" s="6" t="s">
        <v>53</v>
      </c>
      <c r="Z58" s="27" t="s">
        <v>54</v>
      </c>
      <c r="AA58" s="27" t="s">
        <v>55</v>
      </c>
      <c r="AB58" s="30">
        <v>1</v>
      </c>
      <c r="AC58" s="31">
        <v>0.8</v>
      </c>
      <c r="AD58" s="25" t="s">
        <v>192</v>
      </c>
      <c r="AE58" s="25" t="s">
        <v>315</v>
      </c>
      <c r="AF58" s="6">
        <v>100</v>
      </c>
      <c r="AG58" s="6">
        <v>100</v>
      </c>
      <c r="AH58" s="32" t="s">
        <v>53</v>
      </c>
      <c r="AI58" s="33">
        <v>44567</v>
      </c>
      <c r="AJ58" s="32" t="s">
        <v>193</v>
      </c>
      <c r="AK58" s="25" t="s">
        <v>392</v>
      </c>
    </row>
    <row r="59" spans="1:37" ht="21" customHeight="1">
      <c r="A59" s="24">
        <v>44460</v>
      </c>
      <c r="B59" s="25" t="s">
        <v>38</v>
      </c>
      <c r="C59" s="25" t="s">
        <v>39</v>
      </c>
      <c r="D59" s="25" t="s">
        <v>40</v>
      </c>
      <c r="E59" s="6">
        <v>2021</v>
      </c>
      <c r="F59" s="6">
        <v>102</v>
      </c>
      <c r="G59" s="26" t="s">
        <v>393</v>
      </c>
      <c r="H59" s="6">
        <v>1</v>
      </c>
      <c r="I59" s="25" t="s">
        <v>42</v>
      </c>
      <c r="J59" s="25" t="s">
        <v>105</v>
      </c>
      <c r="K59" s="25" t="s">
        <v>44</v>
      </c>
      <c r="L59" s="25" t="s">
        <v>45</v>
      </c>
      <c r="M59" s="25" t="s">
        <v>394</v>
      </c>
      <c r="N59" s="6" t="s">
        <v>47</v>
      </c>
      <c r="O59" s="27" t="s">
        <v>47</v>
      </c>
      <c r="P59" s="27"/>
      <c r="Q59" s="25" t="s">
        <v>395</v>
      </c>
      <c r="R59" s="25" t="s">
        <v>396</v>
      </c>
      <c r="S59" s="27" t="s">
        <v>397</v>
      </c>
      <c r="T59" s="27" t="s">
        <v>398</v>
      </c>
      <c r="U59" s="28">
        <v>1</v>
      </c>
      <c r="V59" s="25" t="s">
        <v>237</v>
      </c>
      <c r="W59" s="29">
        <v>44470</v>
      </c>
      <c r="X59" s="29">
        <v>44530</v>
      </c>
      <c r="Y59" s="6" t="s">
        <v>53</v>
      </c>
      <c r="Z59" s="27" t="s">
        <v>54</v>
      </c>
      <c r="AA59" s="27" t="s">
        <v>55</v>
      </c>
      <c r="AB59" s="30">
        <v>1</v>
      </c>
      <c r="AC59" s="31">
        <v>0.8</v>
      </c>
      <c r="AD59" s="25" t="s">
        <v>66</v>
      </c>
      <c r="AE59" s="25" t="s">
        <v>237</v>
      </c>
      <c r="AF59" s="6">
        <v>100</v>
      </c>
      <c r="AG59" s="6">
        <v>100</v>
      </c>
      <c r="AH59" s="32" t="s">
        <v>53</v>
      </c>
      <c r="AI59" s="33">
        <v>44539</v>
      </c>
      <c r="AJ59" s="32" t="s">
        <v>67</v>
      </c>
      <c r="AK59" s="25" t="s">
        <v>399</v>
      </c>
    </row>
    <row r="60" spans="1:37" ht="21" customHeight="1">
      <c r="A60" s="24">
        <v>44460</v>
      </c>
      <c r="B60" s="25" t="s">
        <v>38</v>
      </c>
      <c r="C60" s="25" t="s">
        <v>39</v>
      </c>
      <c r="D60" s="25" t="s">
        <v>40</v>
      </c>
      <c r="E60" s="6">
        <v>2021</v>
      </c>
      <c r="F60" s="6">
        <v>102</v>
      </c>
      <c r="G60" s="26" t="s">
        <v>393</v>
      </c>
      <c r="H60" s="6">
        <v>2</v>
      </c>
      <c r="I60" s="25" t="s">
        <v>42</v>
      </c>
      <c r="J60" s="25" t="s">
        <v>105</v>
      </c>
      <c r="K60" s="25" t="s">
        <v>44</v>
      </c>
      <c r="L60" s="25" t="s">
        <v>45</v>
      </c>
      <c r="M60" s="25" t="s">
        <v>394</v>
      </c>
      <c r="N60" s="6" t="s">
        <v>47</v>
      </c>
      <c r="O60" s="27" t="s">
        <v>47</v>
      </c>
      <c r="P60" s="27"/>
      <c r="Q60" s="25" t="s">
        <v>395</v>
      </c>
      <c r="R60" s="25" t="s">
        <v>400</v>
      </c>
      <c r="S60" s="27" t="s">
        <v>401</v>
      </c>
      <c r="T60" s="27" t="s">
        <v>402</v>
      </c>
      <c r="U60" s="28">
        <v>2</v>
      </c>
      <c r="V60" s="25" t="s">
        <v>237</v>
      </c>
      <c r="W60" s="29">
        <v>44470</v>
      </c>
      <c r="X60" s="29">
        <v>44651</v>
      </c>
      <c r="Y60" s="6" t="s">
        <v>53</v>
      </c>
      <c r="Z60" s="27" t="s">
        <v>403</v>
      </c>
      <c r="AA60" s="27" t="s">
        <v>55</v>
      </c>
      <c r="AB60" s="30"/>
      <c r="AC60" s="31" t="s">
        <v>404</v>
      </c>
      <c r="AD60" s="25" t="s">
        <v>66</v>
      </c>
      <c r="AE60" s="25" t="s">
        <v>237</v>
      </c>
      <c r="AF60" s="6">
        <v>100</v>
      </c>
      <c r="AG60" s="6">
        <v>100</v>
      </c>
      <c r="AH60" s="32" t="s">
        <v>53</v>
      </c>
      <c r="AI60" s="33">
        <v>44564</v>
      </c>
      <c r="AJ60" s="32" t="s">
        <v>67</v>
      </c>
      <c r="AK60" s="25" t="s">
        <v>405</v>
      </c>
    </row>
    <row r="61" spans="1:37" ht="21" customHeight="1">
      <c r="A61" s="24">
        <v>44460</v>
      </c>
      <c r="B61" s="25" t="s">
        <v>38</v>
      </c>
      <c r="C61" s="25" t="s">
        <v>39</v>
      </c>
      <c r="D61" s="25" t="s">
        <v>40</v>
      </c>
      <c r="E61" s="6">
        <v>2021</v>
      </c>
      <c r="F61" s="6">
        <v>102</v>
      </c>
      <c r="G61" s="26" t="s">
        <v>406</v>
      </c>
      <c r="H61" s="6">
        <v>1</v>
      </c>
      <c r="I61" s="25" t="s">
        <v>42</v>
      </c>
      <c r="J61" s="25" t="s">
        <v>105</v>
      </c>
      <c r="K61" s="25" t="s">
        <v>44</v>
      </c>
      <c r="L61" s="25" t="s">
        <v>45</v>
      </c>
      <c r="M61" s="25" t="s">
        <v>407</v>
      </c>
      <c r="N61" s="6" t="s">
        <v>47</v>
      </c>
      <c r="O61" s="27" t="s">
        <v>47</v>
      </c>
      <c r="P61" s="27"/>
      <c r="Q61" s="25" t="s">
        <v>408</v>
      </c>
      <c r="R61" s="25" t="s">
        <v>409</v>
      </c>
      <c r="S61" s="27" t="s">
        <v>410</v>
      </c>
      <c r="T61" s="27" t="s">
        <v>411</v>
      </c>
      <c r="U61" s="28">
        <v>1</v>
      </c>
      <c r="V61" s="25" t="s">
        <v>412</v>
      </c>
      <c r="W61" s="29">
        <v>44470</v>
      </c>
      <c r="X61" s="29">
        <v>44651</v>
      </c>
      <c r="Y61" s="6" t="s">
        <v>53</v>
      </c>
      <c r="Z61" s="27" t="s">
        <v>403</v>
      </c>
      <c r="AA61" s="27" t="s">
        <v>55</v>
      </c>
      <c r="AB61" s="30"/>
      <c r="AC61" s="31"/>
      <c r="AD61" s="25" t="s">
        <v>413</v>
      </c>
      <c r="AE61" s="25" t="s">
        <v>412</v>
      </c>
      <c r="AF61" s="6">
        <v>100</v>
      </c>
      <c r="AG61" s="6">
        <v>100</v>
      </c>
      <c r="AH61" s="32" t="s">
        <v>53</v>
      </c>
      <c r="AI61" s="33">
        <v>44659</v>
      </c>
      <c r="AJ61" s="32" t="s">
        <v>57</v>
      </c>
      <c r="AK61" s="25" t="s">
        <v>414</v>
      </c>
    </row>
    <row r="62" spans="1:37" ht="21" customHeight="1">
      <c r="A62" s="24">
        <v>44460</v>
      </c>
      <c r="B62" s="25" t="s">
        <v>38</v>
      </c>
      <c r="C62" s="25" t="s">
        <v>39</v>
      </c>
      <c r="D62" s="25" t="s">
        <v>40</v>
      </c>
      <c r="E62" s="6">
        <v>2021</v>
      </c>
      <c r="F62" s="6">
        <v>102</v>
      </c>
      <c r="G62" s="26" t="s">
        <v>406</v>
      </c>
      <c r="H62" s="6">
        <v>2</v>
      </c>
      <c r="I62" s="25" t="s">
        <v>42</v>
      </c>
      <c r="J62" s="25" t="s">
        <v>105</v>
      </c>
      <c r="K62" s="25" t="s">
        <v>44</v>
      </c>
      <c r="L62" s="25" t="s">
        <v>45</v>
      </c>
      <c r="M62" s="25" t="s">
        <v>407</v>
      </c>
      <c r="N62" s="6" t="s">
        <v>47</v>
      </c>
      <c r="O62" s="27" t="s">
        <v>47</v>
      </c>
      <c r="P62" s="27"/>
      <c r="Q62" s="25" t="s">
        <v>415</v>
      </c>
      <c r="R62" s="25" t="s">
        <v>416</v>
      </c>
      <c r="S62" s="27" t="s">
        <v>417</v>
      </c>
      <c r="T62" s="27" t="s">
        <v>418</v>
      </c>
      <c r="U62" s="28">
        <v>1</v>
      </c>
      <c r="V62" s="25" t="s">
        <v>412</v>
      </c>
      <c r="W62" s="29">
        <v>44470</v>
      </c>
      <c r="X62" s="29">
        <v>44641</v>
      </c>
      <c r="Y62" s="6" t="s">
        <v>53</v>
      </c>
      <c r="Z62" s="27" t="s">
        <v>403</v>
      </c>
      <c r="AA62" s="27" t="s">
        <v>55</v>
      </c>
      <c r="AB62" s="30"/>
      <c r="AC62" s="31"/>
      <c r="AD62" s="25" t="s">
        <v>413</v>
      </c>
      <c r="AE62" s="25" t="s">
        <v>412</v>
      </c>
      <c r="AF62" s="6">
        <v>100</v>
      </c>
      <c r="AG62" s="6">
        <v>100</v>
      </c>
      <c r="AH62" s="32" t="s">
        <v>53</v>
      </c>
      <c r="AI62" s="33">
        <v>44659</v>
      </c>
      <c r="AJ62" s="32" t="s">
        <v>57</v>
      </c>
      <c r="AK62" s="25" t="s">
        <v>419</v>
      </c>
    </row>
    <row r="63" spans="1:37" ht="21" customHeight="1">
      <c r="A63" s="24">
        <v>44460</v>
      </c>
      <c r="B63" s="25" t="s">
        <v>38</v>
      </c>
      <c r="C63" s="25" t="s">
        <v>39</v>
      </c>
      <c r="D63" s="25" t="s">
        <v>40</v>
      </c>
      <c r="E63" s="6">
        <v>2021</v>
      </c>
      <c r="F63" s="6">
        <v>102</v>
      </c>
      <c r="G63" s="26" t="s">
        <v>358</v>
      </c>
      <c r="H63" s="6">
        <v>1</v>
      </c>
      <c r="I63" s="25" t="s">
        <v>42</v>
      </c>
      <c r="J63" s="25" t="s">
        <v>105</v>
      </c>
      <c r="K63" s="25" t="s">
        <v>44</v>
      </c>
      <c r="L63" s="25" t="s">
        <v>45</v>
      </c>
      <c r="M63" s="25" t="s">
        <v>420</v>
      </c>
      <c r="N63" s="6" t="s">
        <v>47</v>
      </c>
      <c r="O63" s="27"/>
      <c r="P63" s="27"/>
      <c r="Q63" s="25" t="s">
        <v>421</v>
      </c>
      <c r="R63" s="25" t="s">
        <v>422</v>
      </c>
      <c r="S63" s="27" t="s">
        <v>423</v>
      </c>
      <c r="T63" s="27" t="s">
        <v>424</v>
      </c>
      <c r="U63" s="28">
        <v>3</v>
      </c>
      <c r="V63" s="25" t="s">
        <v>425</v>
      </c>
      <c r="W63" s="29">
        <v>44470</v>
      </c>
      <c r="X63" s="29">
        <v>44561</v>
      </c>
      <c r="Y63" s="6" t="s">
        <v>53</v>
      </c>
      <c r="Z63" s="27" t="s">
        <v>54</v>
      </c>
      <c r="AA63" s="27" t="s">
        <v>55</v>
      </c>
      <c r="AB63" s="30">
        <v>1</v>
      </c>
      <c r="AC63" s="31">
        <v>0.8</v>
      </c>
      <c r="AD63" s="25" t="s">
        <v>66</v>
      </c>
      <c r="AE63" s="25" t="s">
        <v>425</v>
      </c>
      <c r="AF63" s="6">
        <v>100</v>
      </c>
      <c r="AG63" s="6">
        <v>100</v>
      </c>
      <c r="AH63" s="32" t="s">
        <v>53</v>
      </c>
      <c r="AI63" s="33">
        <v>44564</v>
      </c>
      <c r="AJ63" s="32" t="s">
        <v>67</v>
      </c>
      <c r="AK63" s="25" t="s">
        <v>426</v>
      </c>
    </row>
    <row r="64" spans="1:37" ht="21" customHeight="1">
      <c r="A64" s="24">
        <v>44460</v>
      </c>
      <c r="B64" s="25" t="s">
        <v>38</v>
      </c>
      <c r="C64" s="25" t="s">
        <v>39</v>
      </c>
      <c r="D64" s="25" t="s">
        <v>40</v>
      </c>
      <c r="E64" s="6">
        <v>2021</v>
      </c>
      <c r="F64" s="6">
        <v>102</v>
      </c>
      <c r="G64" s="26" t="s">
        <v>358</v>
      </c>
      <c r="H64" s="6">
        <v>2</v>
      </c>
      <c r="I64" s="25" t="s">
        <v>42</v>
      </c>
      <c r="J64" s="25" t="s">
        <v>105</v>
      </c>
      <c r="K64" s="25" t="s">
        <v>44</v>
      </c>
      <c r="L64" s="25" t="s">
        <v>45</v>
      </c>
      <c r="M64" s="25" t="s">
        <v>420</v>
      </c>
      <c r="N64" s="6" t="s">
        <v>47</v>
      </c>
      <c r="O64" s="27"/>
      <c r="P64" s="27"/>
      <c r="Q64" s="25" t="s">
        <v>421</v>
      </c>
      <c r="R64" s="25" t="s">
        <v>427</v>
      </c>
      <c r="S64" s="27" t="s">
        <v>428</v>
      </c>
      <c r="T64" s="27" t="s">
        <v>428</v>
      </c>
      <c r="U64" s="28">
        <v>3</v>
      </c>
      <c r="V64" s="25" t="s">
        <v>191</v>
      </c>
      <c r="W64" s="29">
        <v>44470</v>
      </c>
      <c r="X64" s="29">
        <v>44561</v>
      </c>
      <c r="Y64" s="6" t="s">
        <v>53</v>
      </c>
      <c r="Z64" s="27" t="s">
        <v>54</v>
      </c>
      <c r="AA64" s="27" t="s">
        <v>55</v>
      </c>
      <c r="AB64" s="30">
        <v>1</v>
      </c>
      <c r="AC64" s="31">
        <v>0.8</v>
      </c>
      <c r="AD64" s="25" t="s">
        <v>192</v>
      </c>
      <c r="AE64" s="25" t="s">
        <v>191</v>
      </c>
      <c r="AF64" s="6">
        <v>100</v>
      </c>
      <c r="AG64" s="6">
        <v>100</v>
      </c>
      <c r="AH64" s="32" t="s">
        <v>53</v>
      </c>
      <c r="AI64" s="33">
        <v>44567</v>
      </c>
      <c r="AJ64" s="32" t="s">
        <v>193</v>
      </c>
      <c r="AK64" s="25" t="s">
        <v>429</v>
      </c>
    </row>
    <row r="65" spans="1:37" ht="21" customHeight="1">
      <c r="A65" s="24">
        <v>44460</v>
      </c>
      <c r="B65" s="25" t="s">
        <v>38</v>
      </c>
      <c r="C65" s="25" t="s">
        <v>39</v>
      </c>
      <c r="D65" s="25" t="s">
        <v>40</v>
      </c>
      <c r="E65" s="6">
        <v>2021</v>
      </c>
      <c r="F65" s="6">
        <v>102</v>
      </c>
      <c r="G65" s="26" t="s">
        <v>365</v>
      </c>
      <c r="H65" s="6">
        <v>1</v>
      </c>
      <c r="I65" s="25" t="s">
        <v>42</v>
      </c>
      <c r="J65" s="25" t="s">
        <v>105</v>
      </c>
      <c r="K65" s="25" t="s">
        <v>44</v>
      </c>
      <c r="L65" s="25" t="s">
        <v>45</v>
      </c>
      <c r="M65" s="25" t="s">
        <v>430</v>
      </c>
      <c r="N65" s="6" t="s">
        <v>47</v>
      </c>
      <c r="O65" s="27" t="s">
        <v>47</v>
      </c>
      <c r="P65" s="27"/>
      <c r="Q65" s="25" t="s">
        <v>431</v>
      </c>
      <c r="R65" s="25" t="s">
        <v>432</v>
      </c>
      <c r="S65" s="27" t="s">
        <v>433</v>
      </c>
      <c r="T65" s="27" t="s">
        <v>433</v>
      </c>
      <c r="U65" s="28">
        <v>6</v>
      </c>
      <c r="V65" s="25" t="s">
        <v>191</v>
      </c>
      <c r="W65" s="29">
        <v>44470</v>
      </c>
      <c r="X65" s="29">
        <v>44681</v>
      </c>
      <c r="Y65" s="6" t="s">
        <v>53</v>
      </c>
      <c r="Z65" s="27" t="s">
        <v>198</v>
      </c>
      <c r="AA65" s="27" t="s">
        <v>55</v>
      </c>
      <c r="AB65" s="30"/>
      <c r="AC65" s="31"/>
      <c r="AD65" s="25" t="s">
        <v>192</v>
      </c>
      <c r="AE65" s="25" t="s">
        <v>191</v>
      </c>
      <c r="AF65" s="6">
        <v>100</v>
      </c>
      <c r="AG65" s="6">
        <v>100</v>
      </c>
      <c r="AH65" s="32" t="s">
        <v>53</v>
      </c>
      <c r="AI65" s="33">
        <v>44567</v>
      </c>
      <c r="AJ65" s="32" t="s">
        <v>193</v>
      </c>
      <c r="AK65" s="25" t="s">
        <v>434</v>
      </c>
    </row>
    <row r="66" spans="1:37" ht="21" customHeight="1">
      <c r="A66" s="24">
        <v>44460</v>
      </c>
      <c r="B66" s="25" t="s">
        <v>38</v>
      </c>
      <c r="C66" s="25" t="s">
        <v>39</v>
      </c>
      <c r="D66" s="25" t="s">
        <v>40</v>
      </c>
      <c r="E66" s="6">
        <v>2021</v>
      </c>
      <c r="F66" s="6">
        <v>102</v>
      </c>
      <c r="G66" s="26" t="s">
        <v>365</v>
      </c>
      <c r="H66" s="6">
        <v>2</v>
      </c>
      <c r="I66" s="25" t="s">
        <v>42</v>
      </c>
      <c r="J66" s="25" t="s">
        <v>105</v>
      </c>
      <c r="K66" s="25" t="s">
        <v>44</v>
      </c>
      <c r="L66" s="25" t="s">
        <v>45</v>
      </c>
      <c r="M66" s="25" t="s">
        <v>430</v>
      </c>
      <c r="N66" s="6" t="s">
        <v>47</v>
      </c>
      <c r="O66" s="27" t="s">
        <v>47</v>
      </c>
      <c r="P66" s="27"/>
      <c r="Q66" s="25" t="s">
        <v>435</v>
      </c>
      <c r="R66" s="25" t="s">
        <v>436</v>
      </c>
      <c r="S66" s="27" t="s">
        <v>437</v>
      </c>
      <c r="T66" s="27" t="s">
        <v>437</v>
      </c>
      <c r="U66" s="28">
        <v>1</v>
      </c>
      <c r="V66" s="25" t="s">
        <v>191</v>
      </c>
      <c r="W66" s="29">
        <v>44470</v>
      </c>
      <c r="X66" s="29">
        <v>44561</v>
      </c>
      <c r="Y66" s="6" t="s">
        <v>53</v>
      </c>
      <c r="Z66" s="27" t="s">
        <v>54</v>
      </c>
      <c r="AA66" s="27" t="s">
        <v>55</v>
      </c>
      <c r="AB66" s="30">
        <v>1</v>
      </c>
      <c r="AC66" s="31">
        <v>0.8</v>
      </c>
      <c r="AD66" s="25" t="s">
        <v>192</v>
      </c>
      <c r="AE66" s="25" t="s">
        <v>191</v>
      </c>
      <c r="AF66" s="6">
        <v>100</v>
      </c>
      <c r="AG66" s="6">
        <v>100</v>
      </c>
      <c r="AH66" s="32" t="s">
        <v>53</v>
      </c>
      <c r="AI66" s="33">
        <v>44567</v>
      </c>
      <c r="AJ66" s="32" t="s">
        <v>193</v>
      </c>
      <c r="AK66" s="25" t="s">
        <v>438</v>
      </c>
    </row>
    <row r="67" spans="1:37" ht="21" customHeight="1">
      <c r="A67" s="24">
        <v>44474</v>
      </c>
      <c r="B67" s="25" t="s">
        <v>38</v>
      </c>
      <c r="C67" s="25" t="s">
        <v>39</v>
      </c>
      <c r="D67" s="25" t="s">
        <v>40</v>
      </c>
      <c r="E67" s="6">
        <v>2021</v>
      </c>
      <c r="F67" s="6">
        <v>509</v>
      </c>
      <c r="G67" s="26" t="s">
        <v>439</v>
      </c>
      <c r="H67" s="6">
        <v>1</v>
      </c>
      <c r="I67" s="25" t="s">
        <v>42</v>
      </c>
      <c r="J67" s="25" t="s">
        <v>440</v>
      </c>
      <c r="K67" s="25" t="s">
        <v>300</v>
      </c>
      <c r="L67" s="25" t="s">
        <v>441</v>
      </c>
      <c r="M67" s="25" t="s">
        <v>442</v>
      </c>
      <c r="N67" s="6" t="s">
        <v>47</v>
      </c>
      <c r="O67" s="27" t="s">
        <v>47</v>
      </c>
      <c r="P67" s="27" t="s">
        <v>47</v>
      </c>
      <c r="Q67" s="25" t="s">
        <v>443</v>
      </c>
      <c r="R67" s="25" t="s">
        <v>444</v>
      </c>
      <c r="S67" s="27" t="s">
        <v>445</v>
      </c>
      <c r="T67" s="27" t="s">
        <v>446</v>
      </c>
      <c r="U67" s="28">
        <v>1</v>
      </c>
      <c r="V67" s="25" t="s">
        <v>447</v>
      </c>
      <c r="W67" s="29">
        <v>44484</v>
      </c>
      <c r="X67" s="29">
        <v>44650</v>
      </c>
      <c r="Y67" s="6" t="s">
        <v>53</v>
      </c>
      <c r="Z67" s="27" t="s">
        <v>269</v>
      </c>
      <c r="AA67" s="27" t="s">
        <v>55</v>
      </c>
      <c r="AB67" s="30"/>
      <c r="AC67" s="31"/>
      <c r="AD67" s="25" t="s">
        <v>448</v>
      </c>
      <c r="AE67" s="25" t="s">
        <v>449</v>
      </c>
      <c r="AF67" s="6">
        <v>100</v>
      </c>
      <c r="AG67" s="6">
        <v>100</v>
      </c>
      <c r="AH67" s="32" t="s">
        <v>53</v>
      </c>
      <c r="AI67" s="33">
        <v>44650</v>
      </c>
      <c r="AJ67" s="32" t="s">
        <v>67</v>
      </c>
      <c r="AK67" s="25" t="s">
        <v>450</v>
      </c>
    </row>
    <row r="68" spans="1:37" ht="21" customHeight="1">
      <c r="A68" s="24">
        <v>44474</v>
      </c>
      <c r="B68" s="25" t="s">
        <v>38</v>
      </c>
      <c r="C68" s="25" t="s">
        <v>39</v>
      </c>
      <c r="D68" s="25" t="s">
        <v>40</v>
      </c>
      <c r="E68" s="6">
        <v>2021</v>
      </c>
      <c r="F68" s="6">
        <v>509</v>
      </c>
      <c r="G68" s="26" t="s">
        <v>439</v>
      </c>
      <c r="H68" s="6">
        <v>2</v>
      </c>
      <c r="I68" s="25" t="s">
        <v>42</v>
      </c>
      <c r="J68" s="25" t="s">
        <v>440</v>
      </c>
      <c r="K68" s="25" t="s">
        <v>300</v>
      </c>
      <c r="L68" s="25" t="s">
        <v>441</v>
      </c>
      <c r="M68" s="25" t="s">
        <v>442</v>
      </c>
      <c r="N68" s="6" t="s">
        <v>47</v>
      </c>
      <c r="O68" s="27" t="s">
        <v>47</v>
      </c>
      <c r="P68" s="27" t="s">
        <v>47</v>
      </c>
      <c r="Q68" s="25" t="s">
        <v>443</v>
      </c>
      <c r="R68" s="25" t="s">
        <v>451</v>
      </c>
      <c r="S68" s="27" t="s">
        <v>452</v>
      </c>
      <c r="T68" s="27" t="s">
        <v>453</v>
      </c>
      <c r="U68" s="28">
        <v>1</v>
      </c>
      <c r="V68" s="25" t="s">
        <v>447</v>
      </c>
      <c r="W68" s="29">
        <v>44484</v>
      </c>
      <c r="X68" s="29">
        <v>44650</v>
      </c>
      <c r="Y68" s="6" t="s">
        <v>53</v>
      </c>
      <c r="Z68" s="27" t="s">
        <v>269</v>
      </c>
      <c r="AA68" s="27" t="s">
        <v>55</v>
      </c>
      <c r="AB68" s="30"/>
      <c r="AC68" s="31"/>
      <c r="AD68" s="25" t="s">
        <v>448</v>
      </c>
      <c r="AE68" s="25" t="s">
        <v>448</v>
      </c>
      <c r="AF68" s="6">
        <v>100</v>
      </c>
      <c r="AG68" s="6">
        <v>100</v>
      </c>
      <c r="AH68" s="32" t="s">
        <v>53</v>
      </c>
      <c r="AI68" s="33">
        <v>44650</v>
      </c>
      <c r="AJ68" s="32" t="s">
        <v>67</v>
      </c>
      <c r="AK68" s="25" t="s">
        <v>454</v>
      </c>
    </row>
    <row r="69" spans="1:37" ht="21" customHeight="1">
      <c r="A69" s="24">
        <v>44474</v>
      </c>
      <c r="B69" s="25" t="s">
        <v>38</v>
      </c>
      <c r="C69" s="25" t="s">
        <v>39</v>
      </c>
      <c r="D69" s="25" t="s">
        <v>40</v>
      </c>
      <c r="E69" s="6">
        <v>2021</v>
      </c>
      <c r="F69" s="6">
        <v>509</v>
      </c>
      <c r="G69" s="26" t="s">
        <v>455</v>
      </c>
      <c r="H69" s="6">
        <v>1</v>
      </c>
      <c r="I69" s="25" t="s">
        <v>42</v>
      </c>
      <c r="J69" s="25" t="s">
        <v>440</v>
      </c>
      <c r="K69" s="25" t="s">
        <v>300</v>
      </c>
      <c r="L69" s="25" t="s">
        <v>441</v>
      </c>
      <c r="M69" s="25" t="s">
        <v>456</v>
      </c>
      <c r="N69" s="6" t="s">
        <v>47</v>
      </c>
      <c r="O69" s="27" t="s">
        <v>47</v>
      </c>
      <c r="P69" s="27" t="s">
        <v>47</v>
      </c>
      <c r="Q69" s="25" t="s">
        <v>457</v>
      </c>
      <c r="R69" s="25" t="s">
        <v>458</v>
      </c>
      <c r="S69" s="27" t="s">
        <v>459</v>
      </c>
      <c r="T69" s="27" t="s">
        <v>453</v>
      </c>
      <c r="U69" s="28">
        <v>1</v>
      </c>
      <c r="V69" s="25" t="s">
        <v>460</v>
      </c>
      <c r="W69" s="29">
        <v>44484</v>
      </c>
      <c r="X69" s="29">
        <v>44650</v>
      </c>
      <c r="Y69" s="6" t="s">
        <v>53</v>
      </c>
      <c r="Z69" s="27" t="s">
        <v>269</v>
      </c>
      <c r="AA69" s="27" t="s">
        <v>55</v>
      </c>
      <c r="AB69" s="30"/>
      <c r="AC69" s="31"/>
      <c r="AD69" s="25" t="s">
        <v>461</v>
      </c>
      <c r="AE69" s="25" t="s">
        <v>462</v>
      </c>
      <c r="AF69" s="6">
        <v>100</v>
      </c>
      <c r="AG69" s="6">
        <v>100</v>
      </c>
      <c r="AH69" s="32" t="s">
        <v>53</v>
      </c>
      <c r="AI69" s="33">
        <v>44636</v>
      </c>
      <c r="AJ69" s="32" t="s">
        <v>67</v>
      </c>
      <c r="AK69" s="25" t="s">
        <v>463</v>
      </c>
    </row>
    <row r="70" spans="1:37" ht="21" customHeight="1">
      <c r="A70" s="24">
        <v>44474</v>
      </c>
      <c r="B70" s="25" t="s">
        <v>38</v>
      </c>
      <c r="C70" s="25" t="s">
        <v>39</v>
      </c>
      <c r="D70" s="25" t="s">
        <v>40</v>
      </c>
      <c r="E70" s="6">
        <v>2021</v>
      </c>
      <c r="F70" s="6">
        <v>509</v>
      </c>
      <c r="G70" s="26" t="s">
        <v>464</v>
      </c>
      <c r="H70" s="6">
        <v>1</v>
      </c>
      <c r="I70" s="25" t="s">
        <v>42</v>
      </c>
      <c r="J70" s="25" t="s">
        <v>440</v>
      </c>
      <c r="K70" s="25" t="s">
        <v>300</v>
      </c>
      <c r="L70" s="25" t="s">
        <v>441</v>
      </c>
      <c r="M70" s="25" t="s">
        <v>465</v>
      </c>
      <c r="N70" s="6" t="s">
        <v>47</v>
      </c>
      <c r="O70" s="27" t="s">
        <v>47</v>
      </c>
      <c r="P70" s="27" t="s">
        <v>47</v>
      </c>
      <c r="Q70" s="25" t="s">
        <v>466</v>
      </c>
      <c r="R70" s="25" t="s">
        <v>458</v>
      </c>
      <c r="S70" s="27" t="s">
        <v>467</v>
      </c>
      <c r="T70" s="27" t="s">
        <v>468</v>
      </c>
      <c r="U70" s="28">
        <v>1</v>
      </c>
      <c r="V70" s="25" t="s">
        <v>460</v>
      </c>
      <c r="W70" s="29">
        <v>44484</v>
      </c>
      <c r="X70" s="29">
        <v>44650</v>
      </c>
      <c r="Y70" s="6" t="s">
        <v>53</v>
      </c>
      <c r="Z70" s="27" t="s">
        <v>269</v>
      </c>
      <c r="AA70" s="27" t="s">
        <v>55</v>
      </c>
      <c r="AB70" s="30"/>
      <c r="AC70" s="31"/>
      <c r="AD70" s="25" t="s">
        <v>461</v>
      </c>
      <c r="AE70" s="25" t="s">
        <v>462</v>
      </c>
      <c r="AF70" s="6">
        <v>100</v>
      </c>
      <c r="AG70" s="6">
        <v>100</v>
      </c>
      <c r="AH70" s="32" t="s">
        <v>53</v>
      </c>
      <c r="AI70" s="33">
        <v>44636</v>
      </c>
      <c r="AJ70" s="32" t="s">
        <v>67</v>
      </c>
      <c r="AK70" s="25" t="s">
        <v>463</v>
      </c>
    </row>
    <row r="71" spans="1:37" ht="21" customHeight="1">
      <c r="A71" s="24">
        <v>44546</v>
      </c>
      <c r="B71" s="25" t="s">
        <v>38</v>
      </c>
      <c r="C71" s="25" t="s">
        <v>39</v>
      </c>
      <c r="D71" s="25" t="s">
        <v>40</v>
      </c>
      <c r="E71" s="6">
        <v>2021</v>
      </c>
      <c r="F71" s="6">
        <v>107</v>
      </c>
      <c r="G71" s="26" t="s">
        <v>469</v>
      </c>
      <c r="H71" s="6">
        <v>1</v>
      </c>
      <c r="I71" s="25" t="s">
        <v>42</v>
      </c>
      <c r="J71" s="25" t="s">
        <v>105</v>
      </c>
      <c r="K71" s="25" t="s">
        <v>44</v>
      </c>
      <c r="L71" s="25" t="s">
        <v>45</v>
      </c>
      <c r="M71" s="25" t="s">
        <v>470</v>
      </c>
      <c r="N71" s="6" t="s">
        <v>47</v>
      </c>
      <c r="O71" s="27" t="s">
        <v>47</v>
      </c>
      <c r="P71" s="27"/>
      <c r="Q71" s="25" t="s">
        <v>471</v>
      </c>
      <c r="R71" s="25" t="s">
        <v>472</v>
      </c>
      <c r="S71" s="27" t="s">
        <v>473</v>
      </c>
      <c r="T71" s="27" t="s">
        <v>474</v>
      </c>
      <c r="U71" s="28">
        <v>1</v>
      </c>
      <c r="V71" s="25" t="s">
        <v>120</v>
      </c>
      <c r="W71" s="29">
        <v>44564</v>
      </c>
      <c r="X71" s="29">
        <v>44744</v>
      </c>
      <c r="Y71" s="6" t="s">
        <v>53</v>
      </c>
      <c r="Z71" s="27" t="s">
        <v>198</v>
      </c>
      <c r="AA71" s="27" t="s">
        <v>55</v>
      </c>
      <c r="AB71" s="30"/>
      <c r="AC71" s="31"/>
      <c r="AD71" s="25" t="s">
        <v>111</v>
      </c>
      <c r="AE71" s="25" t="s">
        <v>120</v>
      </c>
      <c r="AF71" s="6">
        <v>100</v>
      </c>
      <c r="AG71" s="6">
        <v>100</v>
      </c>
      <c r="AH71" s="32" t="s">
        <v>53</v>
      </c>
      <c r="AI71" s="33">
        <v>44750</v>
      </c>
      <c r="AJ71" s="32" t="s">
        <v>349</v>
      </c>
      <c r="AK71" s="25" t="s">
        <v>475</v>
      </c>
    </row>
    <row r="72" spans="1:37" ht="21" customHeight="1">
      <c r="A72" s="24">
        <v>44546</v>
      </c>
      <c r="B72" s="25" t="s">
        <v>38</v>
      </c>
      <c r="C72" s="25" t="s">
        <v>39</v>
      </c>
      <c r="D72" s="25" t="s">
        <v>40</v>
      </c>
      <c r="E72" s="6">
        <v>2021</v>
      </c>
      <c r="F72" s="6">
        <v>107</v>
      </c>
      <c r="G72" s="26" t="s">
        <v>469</v>
      </c>
      <c r="H72" s="6">
        <v>2</v>
      </c>
      <c r="I72" s="25" t="s">
        <v>42</v>
      </c>
      <c r="J72" s="25" t="s">
        <v>105</v>
      </c>
      <c r="K72" s="25" t="s">
        <v>44</v>
      </c>
      <c r="L72" s="25" t="s">
        <v>45</v>
      </c>
      <c r="M72" s="25" t="s">
        <v>470</v>
      </c>
      <c r="N72" s="6" t="s">
        <v>47</v>
      </c>
      <c r="O72" s="27" t="s">
        <v>47</v>
      </c>
      <c r="P72" s="27"/>
      <c r="Q72" s="25" t="s">
        <v>471</v>
      </c>
      <c r="R72" s="25" t="s">
        <v>476</v>
      </c>
      <c r="S72" s="27" t="s">
        <v>477</v>
      </c>
      <c r="T72" s="27" t="s">
        <v>478</v>
      </c>
      <c r="U72" s="28">
        <v>1</v>
      </c>
      <c r="V72" s="25" t="s">
        <v>120</v>
      </c>
      <c r="W72" s="29">
        <v>44564</v>
      </c>
      <c r="X72" s="29">
        <v>44744</v>
      </c>
      <c r="Y72" s="6" t="s">
        <v>53</v>
      </c>
      <c r="Z72" s="27" t="s">
        <v>198</v>
      </c>
      <c r="AA72" s="27" t="s">
        <v>55</v>
      </c>
      <c r="AB72" s="30"/>
      <c r="AC72" s="31"/>
      <c r="AD72" s="25" t="s">
        <v>111</v>
      </c>
      <c r="AE72" s="25" t="s">
        <v>120</v>
      </c>
      <c r="AF72" s="6">
        <v>100</v>
      </c>
      <c r="AG72" s="6">
        <v>100</v>
      </c>
      <c r="AH72" s="32" t="s">
        <v>53</v>
      </c>
      <c r="AI72" s="33">
        <v>44687</v>
      </c>
      <c r="AJ72" s="32" t="s">
        <v>349</v>
      </c>
      <c r="AK72" s="25" t="s">
        <v>479</v>
      </c>
    </row>
    <row r="73" spans="1:37" ht="21" customHeight="1">
      <c r="A73" s="24">
        <v>44546</v>
      </c>
      <c r="B73" s="25" t="s">
        <v>38</v>
      </c>
      <c r="C73" s="25" t="s">
        <v>39</v>
      </c>
      <c r="D73" s="25" t="s">
        <v>40</v>
      </c>
      <c r="E73" s="6">
        <v>2021</v>
      </c>
      <c r="F73" s="6">
        <v>107</v>
      </c>
      <c r="G73" s="26" t="s">
        <v>469</v>
      </c>
      <c r="H73" s="6">
        <v>3</v>
      </c>
      <c r="I73" s="25" t="s">
        <v>42</v>
      </c>
      <c r="J73" s="25" t="s">
        <v>105</v>
      </c>
      <c r="K73" s="25" t="s">
        <v>44</v>
      </c>
      <c r="L73" s="25" t="s">
        <v>45</v>
      </c>
      <c r="M73" s="25" t="s">
        <v>470</v>
      </c>
      <c r="N73" s="6" t="s">
        <v>47</v>
      </c>
      <c r="O73" s="27" t="s">
        <v>47</v>
      </c>
      <c r="P73" s="27"/>
      <c r="Q73" s="25" t="s">
        <v>471</v>
      </c>
      <c r="R73" s="25" t="s">
        <v>480</v>
      </c>
      <c r="S73" s="27" t="s">
        <v>473</v>
      </c>
      <c r="T73" s="27" t="s">
        <v>474</v>
      </c>
      <c r="U73" s="28">
        <v>1</v>
      </c>
      <c r="V73" s="25" t="s">
        <v>120</v>
      </c>
      <c r="W73" s="29">
        <v>44564</v>
      </c>
      <c r="X73" s="29">
        <v>44910</v>
      </c>
      <c r="Y73" s="6" t="s">
        <v>53</v>
      </c>
      <c r="Z73" s="27" t="s">
        <v>269</v>
      </c>
      <c r="AA73" s="27" t="s">
        <v>55</v>
      </c>
      <c r="AB73" s="30"/>
      <c r="AC73" s="31"/>
      <c r="AD73" s="25" t="s">
        <v>111</v>
      </c>
      <c r="AE73" s="25" t="s">
        <v>120</v>
      </c>
      <c r="AF73" s="6">
        <v>100</v>
      </c>
      <c r="AG73" s="6">
        <v>100</v>
      </c>
      <c r="AH73" s="32" t="s">
        <v>53</v>
      </c>
      <c r="AI73" s="33">
        <v>44931</v>
      </c>
      <c r="AJ73" s="32" t="s">
        <v>481</v>
      </c>
      <c r="AK73" s="25" t="s">
        <v>482</v>
      </c>
    </row>
    <row r="74" spans="1:37" ht="21" customHeight="1">
      <c r="A74" s="24">
        <v>44546</v>
      </c>
      <c r="B74" s="25" t="s">
        <v>38</v>
      </c>
      <c r="C74" s="25" t="s">
        <v>39</v>
      </c>
      <c r="D74" s="25" t="s">
        <v>40</v>
      </c>
      <c r="E74" s="6">
        <v>2021</v>
      </c>
      <c r="F74" s="6">
        <v>107</v>
      </c>
      <c r="G74" s="26" t="s">
        <v>291</v>
      </c>
      <c r="H74" s="6">
        <v>1</v>
      </c>
      <c r="I74" s="25" t="s">
        <v>42</v>
      </c>
      <c r="J74" s="25" t="s">
        <v>105</v>
      </c>
      <c r="K74" s="25" t="s">
        <v>44</v>
      </c>
      <c r="L74" s="25" t="s">
        <v>45</v>
      </c>
      <c r="M74" s="25" t="s">
        <v>483</v>
      </c>
      <c r="N74" s="6" t="s">
        <v>47</v>
      </c>
      <c r="O74" s="27"/>
      <c r="P74" s="27"/>
      <c r="Q74" s="25" t="s">
        <v>484</v>
      </c>
      <c r="R74" s="25" t="s">
        <v>485</v>
      </c>
      <c r="S74" s="27" t="s">
        <v>486</v>
      </c>
      <c r="T74" s="27" t="s">
        <v>486</v>
      </c>
      <c r="U74" s="28">
        <v>1</v>
      </c>
      <c r="V74" s="25" t="s">
        <v>120</v>
      </c>
      <c r="W74" s="29">
        <v>44564</v>
      </c>
      <c r="X74" s="29">
        <v>44711</v>
      </c>
      <c r="Y74" s="6" t="s">
        <v>53</v>
      </c>
      <c r="Z74" s="27" t="s">
        <v>198</v>
      </c>
      <c r="AA74" s="27" t="s">
        <v>55</v>
      </c>
      <c r="AB74" s="30"/>
      <c r="AC74" s="31"/>
      <c r="AD74" s="25" t="s">
        <v>111</v>
      </c>
      <c r="AE74" s="25" t="s">
        <v>120</v>
      </c>
      <c r="AF74" s="6">
        <v>100</v>
      </c>
      <c r="AG74" s="6">
        <v>100</v>
      </c>
      <c r="AH74" s="32" t="s">
        <v>53</v>
      </c>
      <c r="AI74" s="33">
        <v>44719</v>
      </c>
      <c r="AJ74" s="32" t="s">
        <v>349</v>
      </c>
      <c r="AK74" s="25" t="s">
        <v>487</v>
      </c>
    </row>
    <row r="75" spans="1:37" ht="21" customHeight="1">
      <c r="A75" s="24">
        <v>44546</v>
      </c>
      <c r="B75" s="25" t="s">
        <v>38</v>
      </c>
      <c r="C75" s="25" t="s">
        <v>39</v>
      </c>
      <c r="D75" s="25" t="s">
        <v>40</v>
      </c>
      <c r="E75" s="6">
        <v>2021</v>
      </c>
      <c r="F75" s="6">
        <v>107</v>
      </c>
      <c r="G75" s="26" t="s">
        <v>291</v>
      </c>
      <c r="H75" s="6">
        <v>2</v>
      </c>
      <c r="I75" s="25" t="s">
        <v>42</v>
      </c>
      <c r="J75" s="25" t="s">
        <v>105</v>
      </c>
      <c r="K75" s="25" t="s">
        <v>44</v>
      </c>
      <c r="L75" s="25" t="s">
        <v>45</v>
      </c>
      <c r="M75" s="25" t="s">
        <v>483</v>
      </c>
      <c r="N75" s="6" t="s">
        <v>47</v>
      </c>
      <c r="O75" s="27"/>
      <c r="P75" s="27"/>
      <c r="Q75" s="25" t="s">
        <v>484</v>
      </c>
      <c r="R75" s="25" t="s">
        <v>488</v>
      </c>
      <c r="S75" s="27" t="s">
        <v>489</v>
      </c>
      <c r="T75" s="27" t="s">
        <v>490</v>
      </c>
      <c r="U75" s="28">
        <v>1</v>
      </c>
      <c r="V75" s="25" t="s">
        <v>120</v>
      </c>
      <c r="W75" s="29">
        <v>44713</v>
      </c>
      <c r="X75" s="29">
        <v>44910</v>
      </c>
      <c r="Y75" s="6" t="s">
        <v>53</v>
      </c>
      <c r="Z75" s="27" t="s">
        <v>269</v>
      </c>
      <c r="AA75" s="27" t="s">
        <v>55</v>
      </c>
      <c r="AB75" s="30"/>
      <c r="AC75" s="31"/>
      <c r="AD75" s="25" t="s">
        <v>111</v>
      </c>
      <c r="AE75" s="25" t="s">
        <v>120</v>
      </c>
      <c r="AF75" s="6">
        <v>100</v>
      </c>
      <c r="AG75" s="6">
        <v>100</v>
      </c>
      <c r="AH75" s="32" t="s">
        <v>53</v>
      </c>
      <c r="AI75" s="33">
        <v>44931</v>
      </c>
      <c r="AJ75" s="32" t="s">
        <v>481</v>
      </c>
      <c r="AK75" s="25" t="s">
        <v>491</v>
      </c>
    </row>
    <row r="76" spans="1:37" ht="21" customHeight="1">
      <c r="A76" s="24">
        <v>44546</v>
      </c>
      <c r="B76" s="25" t="s">
        <v>38</v>
      </c>
      <c r="C76" s="25" t="s">
        <v>39</v>
      </c>
      <c r="D76" s="25" t="s">
        <v>40</v>
      </c>
      <c r="E76" s="6">
        <v>2021</v>
      </c>
      <c r="F76" s="6">
        <v>107</v>
      </c>
      <c r="G76" s="26" t="s">
        <v>492</v>
      </c>
      <c r="H76" s="6">
        <v>1</v>
      </c>
      <c r="I76" s="25" t="s">
        <v>42</v>
      </c>
      <c r="J76" s="25" t="s">
        <v>105</v>
      </c>
      <c r="K76" s="25" t="s">
        <v>44</v>
      </c>
      <c r="L76" s="25" t="s">
        <v>45</v>
      </c>
      <c r="M76" s="25" t="s">
        <v>493</v>
      </c>
      <c r="N76" s="6" t="s">
        <v>47</v>
      </c>
      <c r="O76" s="27" t="s">
        <v>47</v>
      </c>
      <c r="P76" s="27"/>
      <c r="Q76" s="25" t="s">
        <v>494</v>
      </c>
      <c r="R76" s="25" t="s">
        <v>495</v>
      </c>
      <c r="S76" s="27" t="s">
        <v>496</v>
      </c>
      <c r="T76" s="27" t="s">
        <v>497</v>
      </c>
      <c r="U76" s="28">
        <v>1</v>
      </c>
      <c r="V76" s="25" t="s">
        <v>120</v>
      </c>
      <c r="W76" s="29">
        <v>44564</v>
      </c>
      <c r="X76" s="29">
        <v>44744</v>
      </c>
      <c r="Y76" s="6" t="s">
        <v>53</v>
      </c>
      <c r="Z76" s="27" t="s">
        <v>198</v>
      </c>
      <c r="AA76" s="27" t="s">
        <v>55</v>
      </c>
      <c r="AB76" s="30"/>
      <c r="AC76" s="31"/>
      <c r="AD76" s="25" t="s">
        <v>111</v>
      </c>
      <c r="AE76" s="25" t="s">
        <v>120</v>
      </c>
      <c r="AF76" s="6">
        <v>100</v>
      </c>
      <c r="AG76" s="6">
        <v>100</v>
      </c>
      <c r="AH76" s="32" t="s">
        <v>53</v>
      </c>
      <c r="AI76" s="33">
        <v>44750</v>
      </c>
      <c r="AJ76" s="32" t="s">
        <v>349</v>
      </c>
      <c r="AK76" s="25" t="s">
        <v>498</v>
      </c>
    </row>
    <row r="77" spans="1:37" ht="21" customHeight="1">
      <c r="A77" s="24">
        <v>44546</v>
      </c>
      <c r="B77" s="25" t="s">
        <v>38</v>
      </c>
      <c r="C77" s="25" t="s">
        <v>39</v>
      </c>
      <c r="D77" s="25" t="s">
        <v>40</v>
      </c>
      <c r="E77" s="6">
        <v>2021</v>
      </c>
      <c r="F77" s="6">
        <v>107</v>
      </c>
      <c r="G77" s="26" t="s">
        <v>499</v>
      </c>
      <c r="H77" s="6">
        <v>1</v>
      </c>
      <c r="I77" s="25" t="s">
        <v>42</v>
      </c>
      <c r="J77" s="25" t="s">
        <v>105</v>
      </c>
      <c r="K77" s="25" t="s">
        <v>44</v>
      </c>
      <c r="L77" s="25" t="s">
        <v>45</v>
      </c>
      <c r="M77" s="25" t="s">
        <v>500</v>
      </c>
      <c r="N77" s="6" t="s">
        <v>47</v>
      </c>
      <c r="O77" s="27"/>
      <c r="P77" s="27"/>
      <c r="Q77" s="25" t="s">
        <v>501</v>
      </c>
      <c r="R77" s="25" t="s">
        <v>502</v>
      </c>
      <c r="S77" s="27" t="s">
        <v>503</v>
      </c>
      <c r="T77" s="27" t="s">
        <v>504</v>
      </c>
      <c r="U77" s="28">
        <v>2</v>
      </c>
      <c r="V77" s="25" t="s">
        <v>120</v>
      </c>
      <c r="W77" s="29">
        <v>44564</v>
      </c>
      <c r="X77" s="29">
        <v>44910</v>
      </c>
      <c r="Y77" s="6" t="s">
        <v>53</v>
      </c>
      <c r="Z77" s="27" t="s">
        <v>269</v>
      </c>
      <c r="AA77" s="27" t="s">
        <v>55</v>
      </c>
      <c r="AB77" s="30"/>
      <c r="AC77" s="31"/>
      <c r="AD77" s="25" t="s">
        <v>111</v>
      </c>
      <c r="AE77" s="25" t="s">
        <v>120</v>
      </c>
      <c r="AF77" s="6">
        <v>100</v>
      </c>
      <c r="AG77" s="6">
        <v>100</v>
      </c>
      <c r="AH77" s="32" t="s">
        <v>53</v>
      </c>
      <c r="AI77" s="33">
        <v>44841</v>
      </c>
      <c r="AJ77" s="32" t="s">
        <v>349</v>
      </c>
      <c r="AK77" s="25" t="s">
        <v>505</v>
      </c>
    </row>
    <row r="78" spans="1:37" ht="21" customHeight="1">
      <c r="A78" s="24">
        <v>44546</v>
      </c>
      <c r="B78" s="25" t="s">
        <v>38</v>
      </c>
      <c r="C78" s="25" t="s">
        <v>39</v>
      </c>
      <c r="D78" s="25" t="s">
        <v>40</v>
      </c>
      <c r="E78" s="6">
        <v>2021</v>
      </c>
      <c r="F78" s="6">
        <v>107</v>
      </c>
      <c r="G78" s="26" t="s">
        <v>499</v>
      </c>
      <c r="H78" s="6">
        <v>2</v>
      </c>
      <c r="I78" s="25" t="s">
        <v>42</v>
      </c>
      <c r="J78" s="25" t="s">
        <v>105</v>
      </c>
      <c r="K78" s="25" t="s">
        <v>44</v>
      </c>
      <c r="L78" s="25" t="s">
        <v>45</v>
      </c>
      <c r="M78" s="25" t="s">
        <v>500</v>
      </c>
      <c r="N78" s="6" t="s">
        <v>47</v>
      </c>
      <c r="O78" s="27"/>
      <c r="P78" s="27"/>
      <c r="Q78" s="25" t="s">
        <v>501</v>
      </c>
      <c r="R78" s="25" t="s">
        <v>506</v>
      </c>
      <c r="S78" s="27" t="s">
        <v>507</v>
      </c>
      <c r="T78" s="27" t="s">
        <v>508</v>
      </c>
      <c r="U78" s="28">
        <v>1</v>
      </c>
      <c r="V78" s="25" t="s">
        <v>120</v>
      </c>
      <c r="W78" s="29">
        <v>44564</v>
      </c>
      <c r="X78" s="29">
        <v>44910</v>
      </c>
      <c r="Y78" s="6" t="s">
        <v>53</v>
      </c>
      <c r="Z78" s="27" t="s">
        <v>269</v>
      </c>
      <c r="AA78" s="27" t="s">
        <v>55</v>
      </c>
      <c r="AB78" s="30"/>
      <c r="AC78" s="31"/>
      <c r="AD78" s="25" t="s">
        <v>111</v>
      </c>
      <c r="AE78" s="25" t="s">
        <v>120</v>
      </c>
      <c r="AF78" s="6">
        <v>100</v>
      </c>
      <c r="AG78" s="6">
        <v>100</v>
      </c>
      <c r="AH78" s="32" t="s">
        <v>53</v>
      </c>
      <c r="AI78" s="33">
        <v>44931</v>
      </c>
      <c r="AJ78" s="32" t="s">
        <v>481</v>
      </c>
      <c r="AK78" s="25" t="s">
        <v>509</v>
      </c>
    </row>
    <row r="79" spans="1:37" ht="21" customHeight="1">
      <c r="A79" s="24">
        <v>44546</v>
      </c>
      <c r="B79" s="25" t="s">
        <v>38</v>
      </c>
      <c r="C79" s="25" t="s">
        <v>39</v>
      </c>
      <c r="D79" s="25" t="s">
        <v>40</v>
      </c>
      <c r="E79" s="6">
        <v>2021</v>
      </c>
      <c r="F79" s="6">
        <v>107</v>
      </c>
      <c r="G79" s="26" t="s">
        <v>510</v>
      </c>
      <c r="H79" s="6">
        <v>1</v>
      </c>
      <c r="I79" s="25" t="s">
        <v>42</v>
      </c>
      <c r="J79" s="25" t="s">
        <v>105</v>
      </c>
      <c r="K79" s="25" t="s">
        <v>44</v>
      </c>
      <c r="L79" s="25" t="s">
        <v>45</v>
      </c>
      <c r="M79" s="25" t="s">
        <v>511</v>
      </c>
      <c r="N79" s="6" t="s">
        <v>47</v>
      </c>
      <c r="O79" s="27"/>
      <c r="P79" s="27"/>
      <c r="Q79" s="25" t="s">
        <v>512</v>
      </c>
      <c r="R79" s="25" t="s">
        <v>513</v>
      </c>
      <c r="S79" s="27" t="s">
        <v>514</v>
      </c>
      <c r="T79" s="27" t="s">
        <v>515</v>
      </c>
      <c r="U79" s="28">
        <v>1</v>
      </c>
      <c r="V79" s="25" t="s">
        <v>120</v>
      </c>
      <c r="W79" s="29">
        <v>44564</v>
      </c>
      <c r="X79" s="29">
        <v>44910</v>
      </c>
      <c r="Y79" s="6" t="s">
        <v>53</v>
      </c>
      <c r="Z79" s="27" t="s">
        <v>269</v>
      </c>
      <c r="AA79" s="27" t="s">
        <v>55</v>
      </c>
      <c r="AB79" s="30"/>
      <c r="AC79" s="31"/>
      <c r="AD79" s="25" t="s">
        <v>111</v>
      </c>
      <c r="AE79" s="25" t="s">
        <v>120</v>
      </c>
      <c r="AF79" s="6">
        <v>100</v>
      </c>
      <c r="AG79" s="6">
        <v>100</v>
      </c>
      <c r="AH79" s="32" t="s">
        <v>53</v>
      </c>
      <c r="AI79" s="33">
        <v>44931</v>
      </c>
      <c r="AJ79" s="32" t="s">
        <v>481</v>
      </c>
      <c r="AK79" s="25" t="s">
        <v>516</v>
      </c>
    </row>
    <row r="80" spans="1:37" ht="21" customHeight="1">
      <c r="A80" s="24">
        <v>44546</v>
      </c>
      <c r="B80" s="25" t="s">
        <v>38</v>
      </c>
      <c r="C80" s="25" t="s">
        <v>39</v>
      </c>
      <c r="D80" s="25" t="s">
        <v>40</v>
      </c>
      <c r="E80" s="6">
        <v>2021</v>
      </c>
      <c r="F80" s="6">
        <v>107</v>
      </c>
      <c r="G80" s="26" t="s">
        <v>517</v>
      </c>
      <c r="H80" s="6">
        <v>1</v>
      </c>
      <c r="I80" s="25" t="s">
        <v>42</v>
      </c>
      <c r="J80" s="25" t="s">
        <v>105</v>
      </c>
      <c r="K80" s="25" t="s">
        <v>44</v>
      </c>
      <c r="L80" s="25" t="s">
        <v>45</v>
      </c>
      <c r="M80" s="25" t="s">
        <v>518</v>
      </c>
      <c r="N80" s="6" t="s">
        <v>47</v>
      </c>
      <c r="O80" s="27" t="s">
        <v>47</v>
      </c>
      <c r="P80" s="27"/>
      <c r="Q80" s="25" t="s">
        <v>519</v>
      </c>
      <c r="R80" s="25" t="s">
        <v>520</v>
      </c>
      <c r="S80" s="27" t="s">
        <v>521</v>
      </c>
      <c r="T80" s="27" t="s">
        <v>522</v>
      </c>
      <c r="U80" s="28">
        <v>1</v>
      </c>
      <c r="V80" s="25" t="s">
        <v>523</v>
      </c>
      <c r="W80" s="29">
        <v>44564</v>
      </c>
      <c r="X80" s="29">
        <v>44635</v>
      </c>
      <c r="Y80" s="6" t="s">
        <v>53</v>
      </c>
      <c r="Z80" s="27" t="s">
        <v>524</v>
      </c>
      <c r="AA80" s="27" t="s">
        <v>55</v>
      </c>
      <c r="AB80" s="30"/>
      <c r="AC80" s="31"/>
      <c r="AD80" s="25" t="s">
        <v>525</v>
      </c>
      <c r="AE80" s="25" t="s">
        <v>526</v>
      </c>
      <c r="AF80" s="6">
        <v>100</v>
      </c>
      <c r="AG80" s="6">
        <v>100</v>
      </c>
      <c r="AH80" s="32" t="s">
        <v>53</v>
      </c>
      <c r="AI80" s="33">
        <v>44658</v>
      </c>
      <c r="AJ80" s="32" t="s">
        <v>349</v>
      </c>
      <c r="AK80" s="25" t="s">
        <v>527</v>
      </c>
    </row>
    <row r="81" spans="1:37" ht="21" customHeight="1">
      <c r="A81" s="24">
        <v>44740</v>
      </c>
      <c r="B81" s="25" t="s">
        <v>38</v>
      </c>
      <c r="C81" s="25" t="s">
        <v>39</v>
      </c>
      <c r="D81" s="25" t="s">
        <v>40</v>
      </c>
      <c r="E81" s="6">
        <v>2022</v>
      </c>
      <c r="F81" s="6">
        <v>97</v>
      </c>
      <c r="G81" s="26" t="s">
        <v>104</v>
      </c>
      <c r="H81" s="6">
        <v>1</v>
      </c>
      <c r="I81" s="25" t="s">
        <v>42</v>
      </c>
      <c r="J81" s="25" t="s">
        <v>43</v>
      </c>
      <c r="K81" s="25" t="s">
        <v>44</v>
      </c>
      <c r="L81" s="25" t="s">
        <v>528</v>
      </c>
      <c r="M81" s="25" t="s">
        <v>529</v>
      </c>
      <c r="N81" s="6" t="s">
        <v>47</v>
      </c>
      <c r="O81" s="27"/>
      <c r="P81" s="27"/>
      <c r="Q81" s="25" t="s">
        <v>530</v>
      </c>
      <c r="R81" s="25" t="s">
        <v>531</v>
      </c>
      <c r="S81" s="27" t="s">
        <v>532</v>
      </c>
      <c r="T81" s="27" t="s">
        <v>533</v>
      </c>
      <c r="U81" s="28">
        <v>1</v>
      </c>
      <c r="V81" s="25" t="s">
        <v>534</v>
      </c>
      <c r="W81" s="29">
        <v>44727</v>
      </c>
      <c r="X81" s="29">
        <v>45090</v>
      </c>
      <c r="Y81" s="6" t="s">
        <v>53</v>
      </c>
      <c r="Z81" s="27" t="s">
        <v>535</v>
      </c>
      <c r="AA81" s="27" t="s">
        <v>536</v>
      </c>
      <c r="AB81" s="30"/>
      <c r="AC81" s="31"/>
      <c r="AD81" s="25" t="s">
        <v>66</v>
      </c>
      <c r="AE81" s="25" t="s">
        <v>537</v>
      </c>
      <c r="AF81" s="6">
        <v>100</v>
      </c>
      <c r="AG81" s="6">
        <v>100</v>
      </c>
      <c r="AH81" s="32" t="s">
        <v>279</v>
      </c>
      <c r="AI81" s="33">
        <v>45086</v>
      </c>
      <c r="AJ81" s="32" t="s">
        <v>280</v>
      </c>
      <c r="AK81" s="25" t="s">
        <v>538</v>
      </c>
    </row>
    <row r="82" spans="1:37" ht="21" customHeight="1">
      <c r="A82" s="24">
        <v>44740</v>
      </c>
      <c r="B82" s="25" t="s">
        <v>38</v>
      </c>
      <c r="C82" s="25" t="s">
        <v>39</v>
      </c>
      <c r="D82" s="25" t="s">
        <v>40</v>
      </c>
      <c r="E82" s="6">
        <v>2022</v>
      </c>
      <c r="F82" s="6">
        <v>97</v>
      </c>
      <c r="G82" s="26" t="s">
        <v>539</v>
      </c>
      <c r="H82" s="6">
        <v>1</v>
      </c>
      <c r="I82" s="25" t="s">
        <v>42</v>
      </c>
      <c r="J82" s="25" t="s">
        <v>43</v>
      </c>
      <c r="K82" s="25" t="s">
        <v>44</v>
      </c>
      <c r="L82" s="25" t="s">
        <v>528</v>
      </c>
      <c r="M82" s="25" t="s">
        <v>540</v>
      </c>
      <c r="N82" s="6" t="s">
        <v>47</v>
      </c>
      <c r="O82" s="27"/>
      <c r="P82" s="27"/>
      <c r="Q82" s="25" t="s">
        <v>541</v>
      </c>
      <c r="R82" s="25" t="s">
        <v>542</v>
      </c>
      <c r="S82" s="27" t="s">
        <v>543</v>
      </c>
      <c r="T82" s="27" t="s">
        <v>543</v>
      </c>
      <c r="U82" s="28">
        <v>1</v>
      </c>
      <c r="V82" s="25" t="s">
        <v>544</v>
      </c>
      <c r="W82" s="29">
        <v>44727</v>
      </c>
      <c r="X82" s="29">
        <v>44834</v>
      </c>
      <c r="Y82" s="6" t="s">
        <v>53</v>
      </c>
      <c r="Z82" s="27" t="s">
        <v>198</v>
      </c>
      <c r="AA82" s="27" t="s">
        <v>55</v>
      </c>
      <c r="AB82" s="30"/>
      <c r="AC82" s="31"/>
      <c r="AD82" s="25" t="s">
        <v>192</v>
      </c>
      <c r="AE82" s="25" t="s">
        <v>544</v>
      </c>
      <c r="AF82" s="6">
        <v>100</v>
      </c>
      <c r="AG82" s="6">
        <v>100</v>
      </c>
      <c r="AH82" s="32" t="s">
        <v>279</v>
      </c>
      <c r="AI82" s="33">
        <v>44841</v>
      </c>
      <c r="AJ82" s="32" t="s">
        <v>349</v>
      </c>
      <c r="AK82" s="25" t="s">
        <v>545</v>
      </c>
    </row>
    <row r="83" spans="1:37" ht="21" customHeight="1">
      <c r="A83" s="24">
        <v>44740</v>
      </c>
      <c r="B83" s="25" t="s">
        <v>38</v>
      </c>
      <c r="C83" s="25" t="s">
        <v>39</v>
      </c>
      <c r="D83" s="25" t="s">
        <v>40</v>
      </c>
      <c r="E83" s="6">
        <v>2022</v>
      </c>
      <c r="F83" s="6">
        <v>97</v>
      </c>
      <c r="G83" s="26" t="s">
        <v>539</v>
      </c>
      <c r="H83" s="6">
        <v>2</v>
      </c>
      <c r="I83" s="25" t="s">
        <v>42</v>
      </c>
      <c r="J83" s="25" t="s">
        <v>43</v>
      </c>
      <c r="K83" s="25" t="s">
        <v>44</v>
      </c>
      <c r="L83" s="25" t="s">
        <v>528</v>
      </c>
      <c r="M83" s="25" t="s">
        <v>546</v>
      </c>
      <c r="N83" s="6" t="s">
        <v>47</v>
      </c>
      <c r="O83" s="27"/>
      <c r="P83" s="27"/>
      <c r="Q83" s="25" t="s">
        <v>541</v>
      </c>
      <c r="R83" s="25" t="s">
        <v>547</v>
      </c>
      <c r="S83" s="27" t="s">
        <v>548</v>
      </c>
      <c r="T83" s="27" t="s">
        <v>548</v>
      </c>
      <c r="U83" s="28">
        <v>1</v>
      </c>
      <c r="V83" s="25" t="s">
        <v>549</v>
      </c>
      <c r="W83" s="29">
        <v>44727</v>
      </c>
      <c r="X83" s="29">
        <v>44925</v>
      </c>
      <c r="Y83" s="6" t="s">
        <v>53</v>
      </c>
      <c r="Z83" s="27" t="s">
        <v>269</v>
      </c>
      <c r="AA83" s="27" t="s">
        <v>55</v>
      </c>
      <c r="AB83" s="30"/>
      <c r="AC83" s="31"/>
      <c r="AD83" s="25" t="s">
        <v>66</v>
      </c>
      <c r="AE83" s="25" t="s">
        <v>550</v>
      </c>
      <c r="AF83" s="6">
        <v>100</v>
      </c>
      <c r="AG83" s="6">
        <v>100</v>
      </c>
      <c r="AH83" s="32" t="s">
        <v>279</v>
      </c>
      <c r="AI83" s="33">
        <v>44907</v>
      </c>
      <c r="AJ83" s="32" t="s">
        <v>280</v>
      </c>
      <c r="AK83" s="25" t="s">
        <v>551</v>
      </c>
    </row>
    <row r="84" spans="1:37" ht="21" customHeight="1">
      <c r="A84" s="24">
        <v>44740</v>
      </c>
      <c r="B84" s="25" t="s">
        <v>38</v>
      </c>
      <c r="C84" s="25" t="s">
        <v>39</v>
      </c>
      <c r="D84" s="25" t="s">
        <v>40</v>
      </c>
      <c r="E84" s="6">
        <v>2022</v>
      </c>
      <c r="F84" s="6">
        <v>97</v>
      </c>
      <c r="G84" s="26" t="s">
        <v>552</v>
      </c>
      <c r="H84" s="6">
        <v>1</v>
      </c>
      <c r="I84" s="25" t="s">
        <v>42</v>
      </c>
      <c r="J84" s="25" t="s">
        <v>43</v>
      </c>
      <c r="K84" s="25" t="s">
        <v>44</v>
      </c>
      <c r="L84" s="25" t="s">
        <v>528</v>
      </c>
      <c r="M84" s="25" t="s">
        <v>553</v>
      </c>
      <c r="N84" s="6" t="s">
        <v>47</v>
      </c>
      <c r="O84" s="27"/>
      <c r="P84" s="27"/>
      <c r="Q84" s="25" t="s">
        <v>554</v>
      </c>
      <c r="R84" s="25" t="s">
        <v>555</v>
      </c>
      <c r="S84" s="27" t="s">
        <v>556</v>
      </c>
      <c r="T84" s="27" t="s">
        <v>556</v>
      </c>
      <c r="U84" s="28">
        <v>1</v>
      </c>
      <c r="V84" s="25" t="s">
        <v>544</v>
      </c>
      <c r="W84" s="29">
        <v>44727</v>
      </c>
      <c r="X84" s="29">
        <v>44834</v>
      </c>
      <c r="Y84" s="6" t="s">
        <v>53</v>
      </c>
      <c r="Z84" s="27" t="s">
        <v>198</v>
      </c>
      <c r="AA84" s="27" t="s">
        <v>55</v>
      </c>
      <c r="AB84" s="30"/>
      <c r="AC84" s="31"/>
      <c r="AD84" s="25" t="s">
        <v>192</v>
      </c>
      <c r="AE84" s="25" t="s">
        <v>544</v>
      </c>
      <c r="AF84" s="6">
        <v>100</v>
      </c>
      <c r="AG84" s="6">
        <v>100</v>
      </c>
      <c r="AH84" s="32" t="s">
        <v>279</v>
      </c>
      <c r="AI84" s="33">
        <v>44841</v>
      </c>
      <c r="AJ84" s="32" t="s">
        <v>349</v>
      </c>
      <c r="AK84" s="25" t="s">
        <v>557</v>
      </c>
    </row>
    <row r="85" spans="1:37" ht="21" customHeight="1">
      <c r="A85" s="24">
        <v>44740</v>
      </c>
      <c r="B85" s="25" t="s">
        <v>38</v>
      </c>
      <c r="C85" s="25" t="s">
        <v>39</v>
      </c>
      <c r="D85" s="25" t="s">
        <v>40</v>
      </c>
      <c r="E85" s="6">
        <v>2022</v>
      </c>
      <c r="F85" s="6">
        <v>97</v>
      </c>
      <c r="G85" s="26" t="s">
        <v>558</v>
      </c>
      <c r="H85" s="6">
        <v>1</v>
      </c>
      <c r="I85" s="25" t="s">
        <v>42</v>
      </c>
      <c r="J85" s="25" t="s">
        <v>43</v>
      </c>
      <c r="K85" s="25" t="s">
        <v>44</v>
      </c>
      <c r="L85" s="25" t="s">
        <v>528</v>
      </c>
      <c r="M85" s="25" t="s">
        <v>559</v>
      </c>
      <c r="N85" s="6" t="s">
        <v>47</v>
      </c>
      <c r="O85" s="27"/>
      <c r="P85" s="27"/>
      <c r="Q85" s="25" t="s">
        <v>560</v>
      </c>
      <c r="R85" s="25" t="s">
        <v>561</v>
      </c>
      <c r="S85" s="27" t="s">
        <v>562</v>
      </c>
      <c r="T85" s="27" t="s">
        <v>563</v>
      </c>
      <c r="U85" s="28">
        <v>2</v>
      </c>
      <c r="V85" s="25" t="s">
        <v>564</v>
      </c>
      <c r="W85" s="29">
        <v>44726</v>
      </c>
      <c r="X85" s="29">
        <v>45090</v>
      </c>
      <c r="Y85" s="6" t="s">
        <v>53</v>
      </c>
      <c r="Z85" s="27" t="s">
        <v>535</v>
      </c>
      <c r="AA85" s="27" t="s">
        <v>565</v>
      </c>
      <c r="AB85" s="30"/>
      <c r="AC85" s="31"/>
      <c r="AD85" s="25" t="s">
        <v>341</v>
      </c>
      <c r="AE85" s="25" t="s">
        <v>566</v>
      </c>
      <c r="AF85" s="6">
        <v>100</v>
      </c>
      <c r="AG85" s="6">
        <v>100</v>
      </c>
      <c r="AH85" s="32" t="s">
        <v>279</v>
      </c>
      <c r="AI85" s="33">
        <v>44965</v>
      </c>
      <c r="AJ85" s="32" t="s">
        <v>567</v>
      </c>
      <c r="AK85" s="25" t="s">
        <v>568</v>
      </c>
    </row>
    <row r="86" spans="1:37" ht="21" customHeight="1">
      <c r="A86" s="24">
        <v>44740</v>
      </c>
      <c r="B86" s="25" t="s">
        <v>38</v>
      </c>
      <c r="C86" s="25" t="s">
        <v>39</v>
      </c>
      <c r="D86" s="25" t="s">
        <v>40</v>
      </c>
      <c r="E86" s="6">
        <v>2022</v>
      </c>
      <c r="F86" s="6">
        <v>97</v>
      </c>
      <c r="G86" s="26" t="s">
        <v>558</v>
      </c>
      <c r="H86" s="6">
        <v>2</v>
      </c>
      <c r="I86" s="25" t="s">
        <v>42</v>
      </c>
      <c r="J86" s="25" t="s">
        <v>43</v>
      </c>
      <c r="K86" s="25" t="s">
        <v>44</v>
      </c>
      <c r="L86" s="25" t="s">
        <v>528</v>
      </c>
      <c r="M86" s="25" t="s">
        <v>559</v>
      </c>
      <c r="N86" s="6" t="s">
        <v>47</v>
      </c>
      <c r="O86" s="27"/>
      <c r="P86" s="27"/>
      <c r="Q86" s="25" t="s">
        <v>560</v>
      </c>
      <c r="R86" s="25" t="s">
        <v>569</v>
      </c>
      <c r="S86" s="27" t="s">
        <v>570</v>
      </c>
      <c r="T86" s="27" t="s">
        <v>571</v>
      </c>
      <c r="U86" s="28">
        <v>1</v>
      </c>
      <c r="V86" s="25" t="s">
        <v>564</v>
      </c>
      <c r="W86" s="29">
        <v>44726</v>
      </c>
      <c r="X86" s="29">
        <v>44925</v>
      </c>
      <c r="Y86" s="6" t="s">
        <v>53</v>
      </c>
      <c r="Z86" s="27" t="s">
        <v>269</v>
      </c>
      <c r="AA86" s="27" t="s">
        <v>55</v>
      </c>
      <c r="AB86" s="30"/>
      <c r="AC86" s="31"/>
      <c r="AD86" s="25" t="s">
        <v>341</v>
      </c>
      <c r="AE86" s="25" t="s">
        <v>566</v>
      </c>
      <c r="AF86" s="6">
        <v>100</v>
      </c>
      <c r="AG86" s="6">
        <v>100</v>
      </c>
      <c r="AH86" s="32" t="s">
        <v>279</v>
      </c>
      <c r="AI86" s="33">
        <v>44937</v>
      </c>
      <c r="AJ86" s="32" t="s">
        <v>567</v>
      </c>
      <c r="AK86" s="25" t="s">
        <v>572</v>
      </c>
    </row>
    <row r="87" spans="1:37" ht="21" customHeight="1">
      <c r="A87" s="24">
        <v>44740</v>
      </c>
      <c r="B87" s="25" t="s">
        <v>38</v>
      </c>
      <c r="C87" s="25" t="s">
        <v>39</v>
      </c>
      <c r="D87" s="25" t="s">
        <v>40</v>
      </c>
      <c r="E87" s="6">
        <v>2022</v>
      </c>
      <c r="F87" s="6">
        <v>97</v>
      </c>
      <c r="G87" s="26" t="s">
        <v>573</v>
      </c>
      <c r="H87" s="6">
        <v>1</v>
      </c>
      <c r="I87" s="25" t="s">
        <v>42</v>
      </c>
      <c r="J87" s="25" t="s">
        <v>43</v>
      </c>
      <c r="K87" s="25" t="s">
        <v>44</v>
      </c>
      <c r="L87" s="25" t="s">
        <v>528</v>
      </c>
      <c r="M87" s="25" t="s">
        <v>574</v>
      </c>
      <c r="N87" s="6" t="s">
        <v>47</v>
      </c>
      <c r="O87" s="27" t="s">
        <v>47</v>
      </c>
      <c r="P87" s="27" t="s">
        <v>47</v>
      </c>
      <c r="Q87" s="25" t="s">
        <v>575</v>
      </c>
      <c r="R87" s="25" t="s">
        <v>576</v>
      </c>
      <c r="S87" s="27" t="s">
        <v>577</v>
      </c>
      <c r="T87" s="27" t="s">
        <v>578</v>
      </c>
      <c r="U87" s="28">
        <v>1</v>
      </c>
      <c r="V87" s="25" t="s">
        <v>534</v>
      </c>
      <c r="W87" s="29">
        <v>44727</v>
      </c>
      <c r="X87" s="29">
        <v>45090</v>
      </c>
      <c r="Y87" s="6" t="s">
        <v>53</v>
      </c>
      <c r="Z87" s="27" t="s">
        <v>535</v>
      </c>
      <c r="AA87" s="27" t="s">
        <v>565</v>
      </c>
      <c r="AB87" s="30"/>
      <c r="AC87" s="31"/>
      <c r="AD87" s="25" t="s">
        <v>66</v>
      </c>
      <c r="AE87" s="25" t="s">
        <v>537</v>
      </c>
      <c r="AF87" s="6">
        <v>100</v>
      </c>
      <c r="AG87" s="6">
        <v>100</v>
      </c>
      <c r="AH87" s="32" t="s">
        <v>279</v>
      </c>
      <c r="AI87" s="33">
        <v>45086</v>
      </c>
      <c r="AJ87" s="32" t="s">
        <v>280</v>
      </c>
      <c r="AK87" s="25" t="s">
        <v>579</v>
      </c>
    </row>
    <row r="88" spans="1:37" ht="21" customHeight="1">
      <c r="A88" s="24">
        <v>44740</v>
      </c>
      <c r="B88" s="25" t="s">
        <v>38</v>
      </c>
      <c r="C88" s="25" t="s">
        <v>39</v>
      </c>
      <c r="D88" s="25" t="s">
        <v>40</v>
      </c>
      <c r="E88" s="6">
        <v>2022</v>
      </c>
      <c r="F88" s="6">
        <v>97</v>
      </c>
      <c r="G88" s="26" t="s">
        <v>573</v>
      </c>
      <c r="H88" s="6">
        <v>2</v>
      </c>
      <c r="I88" s="25" t="s">
        <v>42</v>
      </c>
      <c r="J88" s="25" t="s">
        <v>43</v>
      </c>
      <c r="K88" s="25" t="s">
        <v>44</v>
      </c>
      <c r="L88" s="25" t="s">
        <v>528</v>
      </c>
      <c r="M88" s="25" t="s">
        <v>574</v>
      </c>
      <c r="N88" s="6" t="s">
        <v>47</v>
      </c>
      <c r="O88" s="27" t="s">
        <v>47</v>
      </c>
      <c r="P88" s="27" t="s">
        <v>47</v>
      </c>
      <c r="Q88" s="25" t="s">
        <v>580</v>
      </c>
      <c r="R88" s="25" t="s">
        <v>581</v>
      </c>
      <c r="S88" s="27" t="s">
        <v>582</v>
      </c>
      <c r="T88" s="27" t="s">
        <v>583</v>
      </c>
      <c r="U88" s="28">
        <v>1</v>
      </c>
      <c r="V88" s="25" t="s">
        <v>534</v>
      </c>
      <c r="W88" s="29">
        <v>44727</v>
      </c>
      <c r="X88" s="29">
        <v>45090</v>
      </c>
      <c r="Y88" s="6" t="s">
        <v>53</v>
      </c>
      <c r="Z88" s="27" t="s">
        <v>535</v>
      </c>
      <c r="AA88" s="27" t="s">
        <v>565</v>
      </c>
      <c r="AB88" s="30"/>
      <c r="AC88" s="31"/>
      <c r="AD88" s="25" t="s">
        <v>66</v>
      </c>
      <c r="AE88" s="25" t="s">
        <v>537</v>
      </c>
      <c r="AF88" s="6">
        <v>100</v>
      </c>
      <c r="AG88" s="6">
        <v>100</v>
      </c>
      <c r="AH88" s="32" t="s">
        <v>279</v>
      </c>
      <c r="AI88" s="33">
        <v>45086</v>
      </c>
      <c r="AJ88" s="32" t="s">
        <v>280</v>
      </c>
      <c r="AK88" s="25" t="s">
        <v>584</v>
      </c>
    </row>
    <row r="89" spans="1:37" ht="21" customHeight="1">
      <c r="A89" s="24">
        <v>44740</v>
      </c>
      <c r="B89" s="25" t="s">
        <v>38</v>
      </c>
      <c r="C89" s="25" t="s">
        <v>39</v>
      </c>
      <c r="D89" s="25" t="s">
        <v>40</v>
      </c>
      <c r="E89" s="6">
        <v>2022</v>
      </c>
      <c r="F89" s="6">
        <v>97</v>
      </c>
      <c r="G89" s="26" t="s">
        <v>585</v>
      </c>
      <c r="H89" s="6">
        <v>1</v>
      </c>
      <c r="I89" s="25" t="s">
        <v>42</v>
      </c>
      <c r="J89" s="25" t="s">
        <v>43</v>
      </c>
      <c r="K89" s="25" t="s">
        <v>44</v>
      </c>
      <c r="L89" s="25" t="s">
        <v>528</v>
      </c>
      <c r="M89" s="25" t="s">
        <v>586</v>
      </c>
      <c r="N89" s="6" t="s">
        <v>47</v>
      </c>
      <c r="O89" s="27"/>
      <c r="P89" s="27"/>
      <c r="Q89" s="25" t="s">
        <v>580</v>
      </c>
      <c r="R89" s="25" t="s">
        <v>587</v>
      </c>
      <c r="S89" s="27" t="s">
        <v>588</v>
      </c>
      <c r="T89" s="27" t="s">
        <v>589</v>
      </c>
      <c r="U89" s="28">
        <v>1</v>
      </c>
      <c r="V89" s="25" t="s">
        <v>590</v>
      </c>
      <c r="W89" s="29">
        <v>44727</v>
      </c>
      <c r="X89" s="29">
        <v>44926</v>
      </c>
      <c r="Y89" s="6" t="s">
        <v>53</v>
      </c>
      <c r="Z89" s="27" t="s">
        <v>269</v>
      </c>
      <c r="AA89" s="27" t="s">
        <v>55</v>
      </c>
      <c r="AB89" s="30"/>
      <c r="AC89" s="31"/>
      <c r="AD89" s="25" t="s">
        <v>66</v>
      </c>
      <c r="AE89" s="25" t="s">
        <v>65</v>
      </c>
      <c r="AF89" s="6">
        <v>100</v>
      </c>
      <c r="AG89" s="6">
        <v>100</v>
      </c>
      <c r="AH89" s="32" t="s">
        <v>279</v>
      </c>
      <c r="AI89" s="33">
        <v>44838</v>
      </c>
      <c r="AJ89" s="32" t="s">
        <v>591</v>
      </c>
      <c r="AK89" s="25" t="s">
        <v>592</v>
      </c>
    </row>
    <row r="90" spans="1:37" ht="21" customHeight="1">
      <c r="A90" s="24">
        <v>44740</v>
      </c>
      <c r="B90" s="25" t="s">
        <v>38</v>
      </c>
      <c r="C90" s="25" t="s">
        <v>39</v>
      </c>
      <c r="D90" s="25" t="s">
        <v>40</v>
      </c>
      <c r="E90" s="6">
        <v>2022</v>
      </c>
      <c r="F90" s="6">
        <v>97</v>
      </c>
      <c r="G90" s="26" t="s">
        <v>593</v>
      </c>
      <c r="H90" s="6">
        <v>1</v>
      </c>
      <c r="I90" s="25" t="s">
        <v>42</v>
      </c>
      <c r="J90" s="25" t="s">
        <v>43</v>
      </c>
      <c r="K90" s="25" t="s">
        <v>44</v>
      </c>
      <c r="L90" s="25" t="s">
        <v>528</v>
      </c>
      <c r="M90" s="25" t="s">
        <v>594</v>
      </c>
      <c r="N90" s="6" t="s">
        <v>47</v>
      </c>
      <c r="O90" s="27"/>
      <c r="P90" s="27"/>
      <c r="Q90" s="25" t="s">
        <v>595</v>
      </c>
      <c r="R90" s="25" t="s">
        <v>596</v>
      </c>
      <c r="S90" s="27" t="s">
        <v>597</v>
      </c>
      <c r="T90" s="27" t="s">
        <v>597</v>
      </c>
      <c r="U90" s="28">
        <v>1</v>
      </c>
      <c r="V90" s="25" t="s">
        <v>544</v>
      </c>
      <c r="W90" s="29">
        <v>44727</v>
      </c>
      <c r="X90" s="29">
        <v>44834</v>
      </c>
      <c r="Y90" s="6" t="s">
        <v>53</v>
      </c>
      <c r="Z90" s="27" t="s">
        <v>198</v>
      </c>
      <c r="AA90" s="27" t="s">
        <v>55</v>
      </c>
      <c r="AB90" s="30"/>
      <c r="AC90" s="31"/>
      <c r="AD90" s="25" t="s">
        <v>192</v>
      </c>
      <c r="AE90" s="25" t="s">
        <v>544</v>
      </c>
      <c r="AF90" s="6">
        <v>100</v>
      </c>
      <c r="AG90" s="6">
        <v>100</v>
      </c>
      <c r="AH90" s="32" t="s">
        <v>279</v>
      </c>
      <c r="AI90" s="33">
        <v>44841</v>
      </c>
      <c r="AJ90" s="32" t="s">
        <v>349</v>
      </c>
      <c r="AK90" s="25" t="s">
        <v>598</v>
      </c>
    </row>
    <row r="91" spans="1:37" ht="21" customHeight="1">
      <c r="A91" s="24">
        <v>44740</v>
      </c>
      <c r="B91" s="25" t="s">
        <v>38</v>
      </c>
      <c r="C91" s="25" t="s">
        <v>39</v>
      </c>
      <c r="D91" s="25" t="s">
        <v>40</v>
      </c>
      <c r="E91" s="6">
        <v>2022</v>
      </c>
      <c r="F91" s="6">
        <v>97</v>
      </c>
      <c r="G91" s="26" t="s">
        <v>593</v>
      </c>
      <c r="H91" s="6">
        <v>2</v>
      </c>
      <c r="I91" s="25" t="s">
        <v>42</v>
      </c>
      <c r="J91" s="25" t="s">
        <v>43</v>
      </c>
      <c r="K91" s="25" t="s">
        <v>44</v>
      </c>
      <c r="L91" s="25" t="s">
        <v>528</v>
      </c>
      <c r="M91" s="25" t="s">
        <v>594</v>
      </c>
      <c r="N91" s="6" t="s">
        <v>47</v>
      </c>
      <c r="O91" s="27"/>
      <c r="P91" s="27"/>
      <c r="Q91" s="25" t="s">
        <v>595</v>
      </c>
      <c r="R91" s="25" t="s">
        <v>599</v>
      </c>
      <c r="S91" s="27" t="s">
        <v>588</v>
      </c>
      <c r="T91" s="27" t="s">
        <v>588</v>
      </c>
      <c r="U91" s="28">
        <v>1</v>
      </c>
      <c r="V91" s="25" t="s">
        <v>590</v>
      </c>
      <c r="W91" s="29">
        <v>44727</v>
      </c>
      <c r="X91" s="29">
        <v>44834</v>
      </c>
      <c r="Y91" s="6" t="s">
        <v>53</v>
      </c>
      <c r="Z91" s="27" t="s">
        <v>198</v>
      </c>
      <c r="AA91" s="27" t="s">
        <v>55</v>
      </c>
      <c r="AB91" s="30"/>
      <c r="AC91" s="31"/>
      <c r="AD91" s="25" t="s">
        <v>66</v>
      </c>
      <c r="AE91" s="25" t="s">
        <v>65</v>
      </c>
      <c r="AF91" s="6">
        <v>100</v>
      </c>
      <c r="AG91" s="6">
        <v>100</v>
      </c>
      <c r="AH91" s="32" t="s">
        <v>279</v>
      </c>
      <c r="AI91" s="33">
        <v>44838</v>
      </c>
      <c r="AJ91" s="32" t="s">
        <v>591</v>
      </c>
      <c r="AK91" s="25" t="s">
        <v>600</v>
      </c>
    </row>
    <row r="92" spans="1:37" ht="21" customHeight="1">
      <c r="A92" s="24">
        <v>44740</v>
      </c>
      <c r="B92" s="25" t="s">
        <v>38</v>
      </c>
      <c r="C92" s="25" t="s">
        <v>39</v>
      </c>
      <c r="D92" s="25" t="s">
        <v>40</v>
      </c>
      <c r="E92" s="6">
        <v>2022</v>
      </c>
      <c r="F92" s="6">
        <v>97</v>
      </c>
      <c r="G92" s="26" t="s">
        <v>601</v>
      </c>
      <c r="H92" s="6">
        <v>1</v>
      </c>
      <c r="I92" s="25" t="s">
        <v>42</v>
      </c>
      <c r="J92" s="25" t="s">
        <v>43</v>
      </c>
      <c r="K92" s="25" t="s">
        <v>44</v>
      </c>
      <c r="L92" s="25" t="s">
        <v>528</v>
      </c>
      <c r="M92" s="25" t="s">
        <v>602</v>
      </c>
      <c r="N92" s="6" t="s">
        <v>47</v>
      </c>
      <c r="O92" s="27"/>
      <c r="P92" s="27"/>
      <c r="Q92" s="25" t="s">
        <v>603</v>
      </c>
      <c r="R92" s="25" t="s">
        <v>604</v>
      </c>
      <c r="S92" s="27" t="s">
        <v>562</v>
      </c>
      <c r="T92" s="27" t="s">
        <v>563</v>
      </c>
      <c r="U92" s="28">
        <v>2</v>
      </c>
      <c r="V92" s="25" t="s">
        <v>564</v>
      </c>
      <c r="W92" s="29">
        <v>44726</v>
      </c>
      <c r="X92" s="29">
        <v>45090</v>
      </c>
      <c r="Y92" s="6" t="s">
        <v>53</v>
      </c>
      <c r="Z92" s="27" t="s">
        <v>535</v>
      </c>
      <c r="AA92" s="27" t="s">
        <v>565</v>
      </c>
      <c r="AB92" s="30"/>
      <c r="AC92" s="31"/>
      <c r="AD92" s="25" t="s">
        <v>341</v>
      </c>
      <c r="AE92" s="25" t="s">
        <v>566</v>
      </c>
      <c r="AF92" s="6">
        <v>100</v>
      </c>
      <c r="AG92" s="6">
        <v>100</v>
      </c>
      <c r="AH92" s="32" t="s">
        <v>279</v>
      </c>
      <c r="AI92" s="33">
        <v>44965</v>
      </c>
      <c r="AJ92" s="32" t="s">
        <v>567</v>
      </c>
      <c r="AK92" s="25" t="s">
        <v>605</v>
      </c>
    </row>
    <row r="93" spans="1:37" ht="21" customHeight="1">
      <c r="A93" s="24">
        <v>44740</v>
      </c>
      <c r="B93" s="25" t="s">
        <v>38</v>
      </c>
      <c r="C93" s="25" t="s">
        <v>39</v>
      </c>
      <c r="D93" s="25" t="s">
        <v>40</v>
      </c>
      <c r="E93" s="6">
        <v>2022</v>
      </c>
      <c r="F93" s="6">
        <v>97</v>
      </c>
      <c r="G93" s="26" t="s">
        <v>601</v>
      </c>
      <c r="H93" s="6">
        <v>2</v>
      </c>
      <c r="I93" s="25" t="s">
        <v>42</v>
      </c>
      <c r="J93" s="25" t="s">
        <v>43</v>
      </c>
      <c r="K93" s="25" t="s">
        <v>44</v>
      </c>
      <c r="L93" s="25" t="s">
        <v>528</v>
      </c>
      <c r="M93" s="25" t="s">
        <v>602</v>
      </c>
      <c r="N93" s="6" t="s">
        <v>47</v>
      </c>
      <c r="O93" s="27"/>
      <c r="P93" s="27"/>
      <c r="Q93" s="25" t="s">
        <v>603</v>
      </c>
      <c r="R93" s="25" t="s">
        <v>606</v>
      </c>
      <c r="S93" s="27" t="s">
        <v>607</v>
      </c>
      <c r="T93" s="27" t="s">
        <v>607</v>
      </c>
      <c r="U93" s="28">
        <v>1</v>
      </c>
      <c r="V93" s="25" t="s">
        <v>564</v>
      </c>
      <c r="W93" s="29">
        <v>44726</v>
      </c>
      <c r="X93" s="29">
        <v>45090</v>
      </c>
      <c r="Y93" s="6" t="s">
        <v>53</v>
      </c>
      <c r="Z93" s="27" t="s">
        <v>535</v>
      </c>
      <c r="AA93" s="27" t="s">
        <v>565</v>
      </c>
      <c r="AB93" s="30"/>
      <c r="AC93" s="31"/>
      <c r="AD93" s="25" t="s">
        <v>341</v>
      </c>
      <c r="AE93" s="25" t="s">
        <v>566</v>
      </c>
      <c r="AF93" s="6">
        <v>0</v>
      </c>
      <c r="AG93" s="6">
        <v>0</v>
      </c>
      <c r="AH93" s="32" t="s">
        <v>279</v>
      </c>
      <c r="AI93" s="33">
        <v>45119</v>
      </c>
      <c r="AJ93" s="32" t="s">
        <v>567</v>
      </c>
      <c r="AK93" s="25" t="s">
        <v>608</v>
      </c>
    </row>
    <row r="94" spans="1:37" ht="21" customHeight="1">
      <c r="A94" s="24">
        <v>44740</v>
      </c>
      <c r="B94" s="25" t="s">
        <v>38</v>
      </c>
      <c r="C94" s="25" t="s">
        <v>39</v>
      </c>
      <c r="D94" s="25" t="s">
        <v>40</v>
      </c>
      <c r="E94" s="6">
        <v>2022</v>
      </c>
      <c r="F94" s="6">
        <v>97</v>
      </c>
      <c r="G94" s="26" t="s">
        <v>609</v>
      </c>
      <c r="H94" s="6">
        <v>1</v>
      </c>
      <c r="I94" s="25" t="s">
        <v>42</v>
      </c>
      <c r="J94" s="25" t="s">
        <v>43</v>
      </c>
      <c r="K94" s="25" t="s">
        <v>44</v>
      </c>
      <c r="L94" s="25" t="s">
        <v>528</v>
      </c>
      <c r="M94" s="25" t="s">
        <v>610</v>
      </c>
      <c r="N94" s="6" t="s">
        <v>47</v>
      </c>
      <c r="O94" s="27" t="s">
        <v>47</v>
      </c>
      <c r="P94" s="27"/>
      <c r="Q94" s="25" t="s">
        <v>611</v>
      </c>
      <c r="R94" s="25" t="s">
        <v>612</v>
      </c>
      <c r="S94" s="27" t="s">
        <v>613</v>
      </c>
      <c r="T94" s="27" t="s">
        <v>614</v>
      </c>
      <c r="U94" s="28">
        <v>1</v>
      </c>
      <c r="V94" s="25" t="s">
        <v>615</v>
      </c>
      <c r="W94" s="29">
        <v>44726</v>
      </c>
      <c r="X94" s="29">
        <v>44926</v>
      </c>
      <c r="Y94" s="6" t="s">
        <v>53</v>
      </c>
      <c r="Z94" s="27" t="s">
        <v>269</v>
      </c>
      <c r="AA94" s="27" t="s">
        <v>55</v>
      </c>
      <c r="AB94" s="30"/>
      <c r="AC94" s="31"/>
      <c r="AD94" s="25" t="s">
        <v>616</v>
      </c>
      <c r="AE94" s="25" t="s">
        <v>617</v>
      </c>
      <c r="AF94" s="6">
        <v>100</v>
      </c>
      <c r="AG94" s="6">
        <v>100</v>
      </c>
      <c r="AH94" s="32" t="s">
        <v>279</v>
      </c>
      <c r="AI94" s="33">
        <v>44910</v>
      </c>
      <c r="AJ94" s="32" t="s">
        <v>567</v>
      </c>
      <c r="AK94" s="25" t="s">
        <v>618</v>
      </c>
    </row>
    <row r="95" spans="1:37" ht="21" customHeight="1">
      <c r="A95" s="24">
        <v>44740</v>
      </c>
      <c r="B95" s="25" t="s">
        <v>38</v>
      </c>
      <c r="C95" s="25" t="s">
        <v>39</v>
      </c>
      <c r="D95" s="25" t="s">
        <v>40</v>
      </c>
      <c r="E95" s="6">
        <v>2022</v>
      </c>
      <c r="F95" s="6">
        <v>97</v>
      </c>
      <c r="G95" s="26" t="s">
        <v>609</v>
      </c>
      <c r="H95" s="6">
        <v>2</v>
      </c>
      <c r="I95" s="25" t="s">
        <v>42</v>
      </c>
      <c r="J95" s="25" t="s">
        <v>43</v>
      </c>
      <c r="K95" s="25" t="s">
        <v>44</v>
      </c>
      <c r="L95" s="25" t="s">
        <v>528</v>
      </c>
      <c r="M95" s="25" t="s">
        <v>610</v>
      </c>
      <c r="N95" s="6" t="s">
        <v>47</v>
      </c>
      <c r="O95" s="27" t="s">
        <v>47</v>
      </c>
      <c r="P95" s="27"/>
      <c r="Q95" s="25" t="s">
        <v>611</v>
      </c>
      <c r="R95" s="25" t="s">
        <v>619</v>
      </c>
      <c r="S95" s="27" t="s">
        <v>620</v>
      </c>
      <c r="T95" s="27" t="s">
        <v>621</v>
      </c>
      <c r="U95" s="28">
        <v>1</v>
      </c>
      <c r="V95" s="25" t="s">
        <v>622</v>
      </c>
      <c r="W95" s="29">
        <v>44726</v>
      </c>
      <c r="X95" s="29">
        <v>44926</v>
      </c>
      <c r="Y95" s="6" t="s">
        <v>53</v>
      </c>
      <c r="Z95" s="27" t="s">
        <v>269</v>
      </c>
      <c r="AA95" s="27" t="s">
        <v>55</v>
      </c>
      <c r="AB95" s="30"/>
      <c r="AC95" s="31"/>
      <c r="AD95" s="25" t="s">
        <v>278</v>
      </c>
      <c r="AE95" s="25" t="s">
        <v>277</v>
      </c>
      <c r="AF95" s="6">
        <v>100</v>
      </c>
      <c r="AG95" s="6">
        <v>100</v>
      </c>
      <c r="AH95" s="32" t="s">
        <v>279</v>
      </c>
      <c r="AI95" s="33">
        <v>44838</v>
      </c>
      <c r="AJ95" s="32" t="s">
        <v>280</v>
      </c>
      <c r="AK95" s="25" t="s">
        <v>623</v>
      </c>
    </row>
    <row r="96" spans="1:37" ht="21" customHeight="1">
      <c r="A96" s="24">
        <v>44740</v>
      </c>
      <c r="B96" s="25" t="s">
        <v>38</v>
      </c>
      <c r="C96" s="25" t="s">
        <v>39</v>
      </c>
      <c r="D96" s="25" t="s">
        <v>40</v>
      </c>
      <c r="E96" s="6">
        <v>2022</v>
      </c>
      <c r="F96" s="6">
        <v>97</v>
      </c>
      <c r="G96" s="26" t="s">
        <v>624</v>
      </c>
      <c r="H96" s="6">
        <v>1</v>
      </c>
      <c r="I96" s="25" t="s">
        <v>42</v>
      </c>
      <c r="J96" s="25" t="s">
        <v>43</v>
      </c>
      <c r="K96" s="25" t="s">
        <v>44</v>
      </c>
      <c r="L96" s="25" t="s">
        <v>528</v>
      </c>
      <c r="M96" s="25" t="s">
        <v>625</v>
      </c>
      <c r="N96" s="6" t="s">
        <v>47</v>
      </c>
      <c r="O96" s="27" t="s">
        <v>47</v>
      </c>
      <c r="P96" s="27" t="s">
        <v>47</v>
      </c>
      <c r="Q96" s="25" t="s">
        <v>626</v>
      </c>
      <c r="R96" s="25" t="s">
        <v>627</v>
      </c>
      <c r="S96" s="27" t="s">
        <v>628</v>
      </c>
      <c r="T96" s="27" t="s">
        <v>628</v>
      </c>
      <c r="U96" s="28">
        <v>1</v>
      </c>
      <c r="V96" s="25" t="s">
        <v>629</v>
      </c>
      <c r="W96" s="29">
        <v>44726</v>
      </c>
      <c r="X96" s="29">
        <v>44865</v>
      </c>
      <c r="Y96" s="6" t="s">
        <v>53</v>
      </c>
      <c r="Z96" s="27" t="s">
        <v>269</v>
      </c>
      <c r="AA96" s="27" t="s">
        <v>55</v>
      </c>
      <c r="AB96" s="30"/>
      <c r="AC96" s="31"/>
      <c r="AD96" s="25" t="s">
        <v>341</v>
      </c>
      <c r="AE96" s="25" t="s">
        <v>630</v>
      </c>
      <c r="AF96" s="6">
        <v>100</v>
      </c>
      <c r="AG96" s="6">
        <v>100</v>
      </c>
      <c r="AH96" s="32" t="s">
        <v>279</v>
      </c>
      <c r="AI96" s="33">
        <v>44874</v>
      </c>
      <c r="AJ96" s="32" t="s">
        <v>567</v>
      </c>
      <c r="AK96" s="25" t="s">
        <v>631</v>
      </c>
    </row>
    <row r="97" spans="1:37" ht="21" customHeight="1">
      <c r="A97" s="24">
        <v>44740</v>
      </c>
      <c r="B97" s="25" t="s">
        <v>38</v>
      </c>
      <c r="C97" s="25" t="s">
        <v>39</v>
      </c>
      <c r="D97" s="25" t="s">
        <v>40</v>
      </c>
      <c r="E97" s="6">
        <v>2022</v>
      </c>
      <c r="F97" s="6">
        <v>97</v>
      </c>
      <c r="G97" s="26" t="s">
        <v>624</v>
      </c>
      <c r="H97" s="6">
        <v>2</v>
      </c>
      <c r="I97" s="25" t="s">
        <v>42</v>
      </c>
      <c r="J97" s="25" t="s">
        <v>43</v>
      </c>
      <c r="K97" s="25" t="s">
        <v>44</v>
      </c>
      <c r="L97" s="25" t="s">
        <v>528</v>
      </c>
      <c r="M97" s="25" t="s">
        <v>625</v>
      </c>
      <c r="N97" s="6" t="s">
        <v>47</v>
      </c>
      <c r="O97" s="27" t="s">
        <v>47</v>
      </c>
      <c r="P97" s="27" t="s">
        <v>47</v>
      </c>
      <c r="Q97" s="25" t="s">
        <v>626</v>
      </c>
      <c r="R97" s="25" t="s">
        <v>632</v>
      </c>
      <c r="S97" s="27" t="s">
        <v>633</v>
      </c>
      <c r="T97" s="27" t="s">
        <v>634</v>
      </c>
      <c r="U97" s="28">
        <v>1</v>
      </c>
      <c r="V97" s="25" t="s">
        <v>629</v>
      </c>
      <c r="W97" s="29">
        <v>44726</v>
      </c>
      <c r="X97" s="29">
        <v>44926</v>
      </c>
      <c r="Y97" s="6" t="s">
        <v>53</v>
      </c>
      <c r="Z97" s="27" t="s">
        <v>269</v>
      </c>
      <c r="AA97" s="27" t="s">
        <v>55</v>
      </c>
      <c r="AB97" s="30"/>
      <c r="AC97" s="31"/>
      <c r="AD97" s="25" t="s">
        <v>341</v>
      </c>
      <c r="AE97" s="25" t="s">
        <v>630</v>
      </c>
      <c r="AF97" s="6">
        <v>100</v>
      </c>
      <c r="AG97" s="6">
        <v>100</v>
      </c>
      <c r="AH97" s="32" t="s">
        <v>279</v>
      </c>
      <c r="AI97" s="33">
        <v>44910</v>
      </c>
      <c r="AJ97" s="32" t="s">
        <v>567</v>
      </c>
      <c r="AK97" s="25" t="s">
        <v>635</v>
      </c>
    </row>
    <row r="98" spans="1:37" ht="21" customHeight="1">
      <c r="A98" s="24">
        <v>44740</v>
      </c>
      <c r="B98" s="25" t="s">
        <v>38</v>
      </c>
      <c r="C98" s="25" t="s">
        <v>39</v>
      </c>
      <c r="D98" s="25" t="s">
        <v>40</v>
      </c>
      <c r="E98" s="6">
        <v>2022</v>
      </c>
      <c r="F98" s="6">
        <v>97</v>
      </c>
      <c r="G98" s="26" t="s">
        <v>636</v>
      </c>
      <c r="H98" s="6">
        <v>1</v>
      </c>
      <c r="I98" s="25" t="s">
        <v>42</v>
      </c>
      <c r="J98" s="25" t="s">
        <v>43</v>
      </c>
      <c r="K98" s="25" t="s">
        <v>44</v>
      </c>
      <c r="L98" s="25" t="s">
        <v>528</v>
      </c>
      <c r="M98" s="25" t="s">
        <v>637</v>
      </c>
      <c r="N98" s="6" t="s">
        <v>47</v>
      </c>
      <c r="O98" s="27" t="s">
        <v>47</v>
      </c>
      <c r="P98" s="27"/>
      <c r="Q98" s="25" t="s">
        <v>638</v>
      </c>
      <c r="R98" s="25" t="s">
        <v>639</v>
      </c>
      <c r="S98" s="27" t="s">
        <v>633</v>
      </c>
      <c r="T98" s="27" t="s">
        <v>634</v>
      </c>
      <c r="U98" s="28">
        <v>1</v>
      </c>
      <c r="V98" s="25" t="s">
        <v>629</v>
      </c>
      <c r="W98" s="29">
        <v>44726</v>
      </c>
      <c r="X98" s="29">
        <v>44926</v>
      </c>
      <c r="Y98" s="6" t="s">
        <v>53</v>
      </c>
      <c r="Z98" s="27" t="s">
        <v>269</v>
      </c>
      <c r="AA98" s="27" t="s">
        <v>55</v>
      </c>
      <c r="AB98" s="30"/>
      <c r="AC98" s="31"/>
      <c r="AD98" s="25" t="s">
        <v>341</v>
      </c>
      <c r="AE98" s="25" t="s">
        <v>630</v>
      </c>
      <c r="AF98" s="6">
        <v>100</v>
      </c>
      <c r="AG98" s="6">
        <v>100</v>
      </c>
      <c r="AH98" s="32" t="s">
        <v>279</v>
      </c>
      <c r="AI98" s="33">
        <v>44910</v>
      </c>
      <c r="AJ98" s="32" t="s">
        <v>567</v>
      </c>
      <c r="AK98" s="25" t="s">
        <v>640</v>
      </c>
    </row>
    <row r="99" spans="1:37" ht="21" customHeight="1">
      <c r="A99" s="24">
        <v>44740</v>
      </c>
      <c r="B99" s="25" t="s">
        <v>38</v>
      </c>
      <c r="C99" s="25" t="s">
        <v>39</v>
      </c>
      <c r="D99" s="25" t="s">
        <v>40</v>
      </c>
      <c r="E99" s="6">
        <v>2022</v>
      </c>
      <c r="F99" s="6">
        <v>97</v>
      </c>
      <c r="G99" s="26" t="s">
        <v>641</v>
      </c>
      <c r="H99" s="6">
        <v>1</v>
      </c>
      <c r="I99" s="25" t="s">
        <v>42</v>
      </c>
      <c r="J99" s="25" t="s">
        <v>43</v>
      </c>
      <c r="K99" s="25" t="s">
        <v>44</v>
      </c>
      <c r="L99" s="25" t="s">
        <v>528</v>
      </c>
      <c r="M99" s="25" t="s">
        <v>642</v>
      </c>
      <c r="N99" s="6" t="s">
        <v>47</v>
      </c>
      <c r="O99" s="27" t="s">
        <v>47</v>
      </c>
      <c r="P99" s="27"/>
      <c r="Q99" s="25" t="s">
        <v>643</v>
      </c>
      <c r="R99" s="25" t="s">
        <v>644</v>
      </c>
      <c r="S99" s="27" t="s">
        <v>645</v>
      </c>
      <c r="T99" s="27" t="s">
        <v>646</v>
      </c>
      <c r="U99" s="28">
        <v>1</v>
      </c>
      <c r="V99" s="25" t="s">
        <v>647</v>
      </c>
      <c r="W99" s="29">
        <v>44743</v>
      </c>
      <c r="X99" s="29">
        <v>44907</v>
      </c>
      <c r="Y99" s="6" t="s">
        <v>53</v>
      </c>
      <c r="Z99" s="27" t="s">
        <v>269</v>
      </c>
      <c r="AA99" s="27" t="s">
        <v>55</v>
      </c>
      <c r="AB99" s="30"/>
      <c r="AC99" s="31"/>
      <c r="AD99" s="25" t="s">
        <v>648</v>
      </c>
      <c r="AE99" s="25" t="s">
        <v>649</v>
      </c>
      <c r="AF99" s="6">
        <v>100</v>
      </c>
      <c r="AG99" s="6">
        <v>100</v>
      </c>
      <c r="AH99" s="32" t="s">
        <v>279</v>
      </c>
      <c r="AI99" s="33">
        <v>44931</v>
      </c>
      <c r="AJ99" s="32" t="s">
        <v>481</v>
      </c>
      <c r="AK99" s="25" t="s">
        <v>650</v>
      </c>
    </row>
    <row r="100" spans="1:37" ht="21" customHeight="1">
      <c r="A100" s="24">
        <v>44740</v>
      </c>
      <c r="B100" s="25" t="s">
        <v>38</v>
      </c>
      <c r="C100" s="25" t="s">
        <v>39</v>
      </c>
      <c r="D100" s="25" t="s">
        <v>40</v>
      </c>
      <c r="E100" s="6">
        <v>2022</v>
      </c>
      <c r="F100" s="6">
        <v>97</v>
      </c>
      <c r="G100" s="26" t="s">
        <v>641</v>
      </c>
      <c r="H100" s="6">
        <v>2</v>
      </c>
      <c r="I100" s="25" t="s">
        <v>42</v>
      </c>
      <c r="J100" s="25" t="s">
        <v>43</v>
      </c>
      <c r="K100" s="25" t="s">
        <v>44</v>
      </c>
      <c r="L100" s="25" t="s">
        <v>528</v>
      </c>
      <c r="M100" s="25" t="s">
        <v>642</v>
      </c>
      <c r="N100" s="6" t="s">
        <v>47</v>
      </c>
      <c r="O100" s="27" t="s">
        <v>47</v>
      </c>
      <c r="P100" s="27"/>
      <c r="Q100" s="25" t="s">
        <v>643</v>
      </c>
      <c r="R100" s="25" t="s">
        <v>651</v>
      </c>
      <c r="S100" s="27" t="s">
        <v>652</v>
      </c>
      <c r="T100" s="27" t="s">
        <v>653</v>
      </c>
      <c r="U100" s="28">
        <v>1</v>
      </c>
      <c r="V100" s="25" t="s">
        <v>647</v>
      </c>
      <c r="W100" s="29">
        <v>44743</v>
      </c>
      <c r="X100" s="29">
        <v>45090</v>
      </c>
      <c r="Y100" s="6" t="s">
        <v>53</v>
      </c>
      <c r="Z100" s="27" t="s">
        <v>535</v>
      </c>
      <c r="AA100" s="27" t="s">
        <v>565</v>
      </c>
      <c r="AB100" s="30"/>
      <c r="AC100" s="31"/>
      <c r="AD100" s="25" t="s">
        <v>648</v>
      </c>
      <c r="AE100" s="25" t="s">
        <v>649</v>
      </c>
      <c r="AF100" s="6">
        <v>0</v>
      </c>
      <c r="AG100" s="6">
        <v>0</v>
      </c>
      <c r="AH100" s="32" t="s">
        <v>279</v>
      </c>
      <c r="AI100" s="33">
        <v>45119</v>
      </c>
      <c r="AJ100" s="32" t="s">
        <v>654</v>
      </c>
      <c r="AK100" s="25" t="s">
        <v>655</v>
      </c>
    </row>
    <row r="101" spans="1:37" ht="21" customHeight="1">
      <c r="A101" s="24">
        <v>44740</v>
      </c>
      <c r="B101" s="25" t="s">
        <v>38</v>
      </c>
      <c r="C101" s="25" t="s">
        <v>39</v>
      </c>
      <c r="D101" s="25" t="s">
        <v>40</v>
      </c>
      <c r="E101" s="6">
        <v>2022</v>
      </c>
      <c r="F101" s="6">
        <v>97</v>
      </c>
      <c r="G101" s="26" t="s">
        <v>641</v>
      </c>
      <c r="H101" s="6">
        <v>3</v>
      </c>
      <c r="I101" s="25" t="s">
        <v>42</v>
      </c>
      <c r="J101" s="25" t="s">
        <v>43</v>
      </c>
      <c r="K101" s="25" t="s">
        <v>44</v>
      </c>
      <c r="L101" s="25" t="s">
        <v>528</v>
      </c>
      <c r="M101" s="25" t="s">
        <v>642</v>
      </c>
      <c r="N101" s="6" t="s">
        <v>47</v>
      </c>
      <c r="O101" s="27" t="s">
        <v>47</v>
      </c>
      <c r="P101" s="27"/>
      <c r="Q101" s="25" t="s">
        <v>643</v>
      </c>
      <c r="R101" s="25" t="s">
        <v>656</v>
      </c>
      <c r="S101" s="27" t="s">
        <v>657</v>
      </c>
      <c r="T101" s="27" t="s">
        <v>658</v>
      </c>
      <c r="U101" s="28">
        <v>1</v>
      </c>
      <c r="V101" s="25" t="s">
        <v>659</v>
      </c>
      <c r="W101" s="29">
        <v>44726</v>
      </c>
      <c r="X101" s="29">
        <v>44926</v>
      </c>
      <c r="Y101" s="6" t="s">
        <v>53</v>
      </c>
      <c r="Z101" s="27" t="s">
        <v>269</v>
      </c>
      <c r="AA101" s="27" t="s">
        <v>55</v>
      </c>
      <c r="AB101" s="30"/>
      <c r="AC101" s="31"/>
      <c r="AD101" s="25" t="s">
        <v>660</v>
      </c>
      <c r="AE101" s="25" t="s">
        <v>661</v>
      </c>
      <c r="AF101" s="6">
        <v>100</v>
      </c>
      <c r="AG101" s="6">
        <v>100</v>
      </c>
      <c r="AH101" s="32" t="s">
        <v>279</v>
      </c>
      <c r="AI101" s="33">
        <v>44571</v>
      </c>
      <c r="AJ101" s="32" t="s">
        <v>662</v>
      </c>
      <c r="AK101" s="25" t="s">
        <v>663</v>
      </c>
    </row>
    <row r="102" spans="1:37" ht="21" customHeight="1">
      <c r="A102" s="24">
        <v>44740</v>
      </c>
      <c r="B102" s="25" t="s">
        <v>38</v>
      </c>
      <c r="C102" s="25" t="s">
        <v>39</v>
      </c>
      <c r="D102" s="25" t="s">
        <v>40</v>
      </c>
      <c r="E102" s="6">
        <v>2022</v>
      </c>
      <c r="F102" s="6">
        <v>97</v>
      </c>
      <c r="G102" s="26" t="s">
        <v>664</v>
      </c>
      <c r="H102" s="6">
        <v>1</v>
      </c>
      <c r="I102" s="25" t="s">
        <v>42</v>
      </c>
      <c r="J102" s="25" t="s">
        <v>43</v>
      </c>
      <c r="K102" s="25" t="s">
        <v>44</v>
      </c>
      <c r="L102" s="25" t="s">
        <v>528</v>
      </c>
      <c r="M102" s="25" t="s">
        <v>665</v>
      </c>
      <c r="N102" s="6" t="s">
        <v>47</v>
      </c>
      <c r="O102" s="27"/>
      <c r="P102" s="27"/>
      <c r="Q102" s="25" t="s">
        <v>666</v>
      </c>
      <c r="R102" s="25" t="s">
        <v>667</v>
      </c>
      <c r="S102" s="27" t="s">
        <v>668</v>
      </c>
      <c r="T102" s="27" t="s">
        <v>669</v>
      </c>
      <c r="U102" s="28">
        <v>2</v>
      </c>
      <c r="V102" s="25" t="s">
        <v>647</v>
      </c>
      <c r="W102" s="29">
        <v>44743</v>
      </c>
      <c r="X102" s="29">
        <v>44926</v>
      </c>
      <c r="Y102" s="6" t="s">
        <v>53</v>
      </c>
      <c r="Z102" s="27" t="s">
        <v>269</v>
      </c>
      <c r="AA102" s="27" t="s">
        <v>55</v>
      </c>
      <c r="AB102" s="30"/>
      <c r="AC102" s="31"/>
      <c r="AD102" s="25" t="s">
        <v>648</v>
      </c>
      <c r="AE102" s="25" t="s">
        <v>670</v>
      </c>
      <c r="AF102" s="6">
        <v>100</v>
      </c>
      <c r="AG102" s="6">
        <v>100</v>
      </c>
      <c r="AH102" s="32" t="s">
        <v>279</v>
      </c>
      <c r="AI102" s="33">
        <v>44931</v>
      </c>
      <c r="AJ102" s="32" t="s">
        <v>481</v>
      </c>
      <c r="AK102" s="25" t="s">
        <v>671</v>
      </c>
    </row>
    <row r="103" spans="1:37" ht="21" customHeight="1">
      <c r="A103" s="24">
        <v>44740</v>
      </c>
      <c r="B103" s="25" t="s">
        <v>38</v>
      </c>
      <c r="C103" s="25" t="s">
        <v>39</v>
      </c>
      <c r="D103" s="25" t="s">
        <v>40</v>
      </c>
      <c r="E103" s="6">
        <v>2022</v>
      </c>
      <c r="F103" s="6">
        <v>97</v>
      </c>
      <c r="G103" s="26" t="s">
        <v>299</v>
      </c>
      <c r="H103" s="6">
        <v>1</v>
      </c>
      <c r="I103" s="25" t="s">
        <v>42</v>
      </c>
      <c r="J103" s="25" t="s">
        <v>43</v>
      </c>
      <c r="K103" s="25" t="s">
        <v>300</v>
      </c>
      <c r="L103" s="25" t="s">
        <v>301</v>
      </c>
      <c r="M103" s="25" t="s">
        <v>672</v>
      </c>
      <c r="N103" s="6" t="s">
        <v>47</v>
      </c>
      <c r="O103" s="27"/>
      <c r="P103" s="27"/>
      <c r="Q103" s="25" t="s">
        <v>673</v>
      </c>
      <c r="R103" s="25" t="s">
        <v>674</v>
      </c>
      <c r="S103" s="27" t="s">
        <v>675</v>
      </c>
      <c r="T103" s="27" t="s">
        <v>676</v>
      </c>
      <c r="U103" s="28">
        <v>1</v>
      </c>
      <c r="V103" s="25" t="s">
        <v>677</v>
      </c>
      <c r="W103" s="29">
        <v>44743</v>
      </c>
      <c r="X103" s="29">
        <v>44985</v>
      </c>
      <c r="Y103" s="6" t="s">
        <v>53</v>
      </c>
      <c r="Z103" s="27" t="s">
        <v>269</v>
      </c>
      <c r="AA103" s="27" t="s">
        <v>55</v>
      </c>
      <c r="AB103" s="30"/>
      <c r="AC103" s="31"/>
      <c r="AD103" s="25" t="s">
        <v>192</v>
      </c>
      <c r="AE103" s="25" t="s">
        <v>678</v>
      </c>
      <c r="AF103" s="6">
        <v>100</v>
      </c>
      <c r="AG103" s="6">
        <v>100</v>
      </c>
      <c r="AH103" s="32" t="s">
        <v>279</v>
      </c>
      <c r="AI103" s="33">
        <v>44992</v>
      </c>
      <c r="AJ103" s="32" t="s">
        <v>349</v>
      </c>
      <c r="AK103" s="25" t="s">
        <v>679</v>
      </c>
    </row>
    <row r="104" spans="1:37" ht="21" customHeight="1">
      <c r="A104" s="24">
        <v>44740</v>
      </c>
      <c r="B104" s="25" t="s">
        <v>38</v>
      </c>
      <c r="C104" s="25" t="s">
        <v>39</v>
      </c>
      <c r="D104" s="25" t="s">
        <v>40</v>
      </c>
      <c r="E104" s="6">
        <v>2022</v>
      </c>
      <c r="F104" s="6">
        <v>97</v>
      </c>
      <c r="G104" s="26" t="s">
        <v>299</v>
      </c>
      <c r="H104" s="6">
        <v>2</v>
      </c>
      <c r="I104" s="25" t="s">
        <v>42</v>
      </c>
      <c r="J104" s="25" t="s">
        <v>43</v>
      </c>
      <c r="K104" s="25" t="s">
        <v>300</v>
      </c>
      <c r="L104" s="25" t="s">
        <v>301</v>
      </c>
      <c r="M104" s="25" t="s">
        <v>672</v>
      </c>
      <c r="N104" s="6" t="s">
        <v>47</v>
      </c>
      <c r="O104" s="27"/>
      <c r="P104" s="27"/>
      <c r="Q104" s="25" t="s">
        <v>673</v>
      </c>
      <c r="R104" s="25" t="s">
        <v>680</v>
      </c>
      <c r="S104" s="27" t="s">
        <v>681</v>
      </c>
      <c r="T104" s="27" t="s">
        <v>682</v>
      </c>
      <c r="U104" s="28">
        <v>1</v>
      </c>
      <c r="V104" s="25" t="s">
        <v>683</v>
      </c>
      <c r="W104" s="29">
        <v>44743</v>
      </c>
      <c r="X104" s="29">
        <v>44985</v>
      </c>
      <c r="Y104" s="6" t="s">
        <v>53</v>
      </c>
      <c r="Z104" s="27" t="s">
        <v>269</v>
      </c>
      <c r="AA104" s="27" t="s">
        <v>55</v>
      </c>
      <c r="AB104" s="30"/>
      <c r="AC104" s="31"/>
      <c r="AD104" s="25" t="s">
        <v>192</v>
      </c>
      <c r="AE104" s="25" t="s">
        <v>684</v>
      </c>
      <c r="AF104" s="6">
        <v>100</v>
      </c>
      <c r="AG104" s="6">
        <v>100</v>
      </c>
      <c r="AH104" s="32" t="s">
        <v>279</v>
      </c>
      <c r="AI104" s="33">
        <v>44964</v>
      </c>
      <c r="AJ104" s="32" t="s">
        <v>349</v>
      </c>
      <c r="AK104" s="25" t="s">
        <v>685</v>
      </c>
    </row>
    <row r="105" spans="1:37" ht="21" customHeight="1">
      <c r="A105" s="24">
        <v>44740</v>
      </c>
      <c r="B105" s="25" t="s">
        <v>38</v>
      </c>
      <c r="C105" s="25" t="s">
        <v>39</v>
      </c>
      <c r="D105" s="25" t="s">
        <v>40</v>
      </c>
      <c r="E105" s="6">
        <v>2022</v>
      </c>
      <c r="F105" s="6">
        <v>97</v>
      </c>
      <c r="G105" s="26" t="s">
        <v>299</v>
      </c>
      <c r="H105" s="6">
        <v>3</v>
      </c>
      <c r="I105" s="25" t="s">
        <v>42</v>
      </c>
      <c r="J105" s="25" t="s">
        <v>43</v>
      </c>
      <c r="K105" s="25" t="s">
        <v>300</v>
      </c>
      <c r="L105" s="25" t="s">
        <v>301</v>
      </c>
      <c r="M105" s="25" t="s">
        <v>672</v>
      </c>
      <c r="N105" s="6" t="s">
        <v>47</v>
      </c>
      <c r="O105" s="27"/>
      <c r="P105" s="27"/>
      <c r="Q105" s="25" t="s">
        <v>673</v>
      </c>
      <c r="R105" s="25" t="s">
        <v>686</v>
      </c>
      <c r="S105" s="27" t="s">
        <v>687</v>
      </c>
      <c r="T105" s="27" t="s">
        <v>688</v>
      </c>
      <c r="U105" s="28">
        <v>1</v>
      </c>
      <c r="V105" s="25" t="s">
        <v>689</v>
      </c>
      <c r="W105" s="29">
        <v>44743</v>
      </c>
      <c r="X105" s="29">
        <v>44985</v>
      </c>
      <c r="Y105" s="6" t="s">
        <v>53</v>
      </c>
      <c r="Z105" s="27" t="s">
        <v>269</v>
      </c>
      <c r="AA105" s="27" t="s">
        <v>55</v>
      </c>
      <c r="AB105" s="30"/>
      <c r="AC105" s="31"/>
      <c r="AD105" s="25" t="s">
        <v>192</v>
      </c>
      <c r="AE105" s="25" t="s">
        <v>678</v>
      </c>
      <c r="AF105" s="6">
        <v>100</v>
      </c>
      <c r="AG105" s="6">
        <v>100</v>
      </c>
      <c r="AH105" s="32" t="s">
        <v>279</v>
      </c>
      <c r="AI105" s="33">
        <v>44964</v>
      </c>
      <c r="AJ105" s="32" t="s">
        <v>349</v>
      </c>
      <c r="AK105" s="25" t="s">
        <v>690</v>
      </c>
    </row>
    <row r="106" spans="1:37" ht="21" customHeight="1">
      <c r="A106" s="24">
        <v>44740</v>
      </c>
      <c r="B106" s="25" t="s">
        <v>38</v>
      </c>
      <c r="C106" s="25" t="s">
        <v>39</v>
      </c>
      <c r="D106" s="25" t="s">
        <v>40</v>
      </c>
      <c r="E106" s="6">
        <v>2022</v>
      </c>
      <c r="F106" s="6">
        <v>97</v>
      </c>
      <c r="G106" s="26" t="s">
        <v>299</v>
      </c>
      <c r="H106" s="6">
        <v>4</v>
      </c>
      <c r="I106" s="25" t="s">
        <v>42</v>
      </c>
      <c r="J106" s="25" t="s">
        <v>43</v>
      </c>
      <c r="K106" s="25" t="s">
        <v>300</v>
      </c>
      <c r="L106" s="25" t="s">
        <v>301</v>
      </c>
      <c r="M106" s="25" t="s">
        <v>672</v>
      </c>
      <c r="N106" s="6" t="s">
        <v>47</v>
      </c>
      <c r="O106" s="27"/>
      <c r="P106" s="27"/>
      <c r="Q106" s="25" t="s">
        <v>673</v>
      </c>
      <c r="R106" s="25" t="s">
        <v>691</v>
      </c>
      <c r="S106" s="27" t="s">
        <v>692</v>
      </c>
      <c r="T106" s="27" t="s">
        <v>693</v>
      </c>
      <c r="U106" s="28">
        <v>1</v>
      </c>
      <c r="V106" s="25" t="s">
        <v>694</v>
      </c>
      <c r="W106" s="29">
        <v>44743</v>
      </c>
      <c r="X106" s="29">
        <v>44834</v>
      </c>
      <c r="Y106" s="6" t="s">
        <v>53</v>
      </c>
      <c r="Z106" s="27" t="s">
        <v>269</v>
      </c>
      <c r="AA106" s="27" t="s">
        <v>55</v>
      </c>
      <c r="AB106" s="30"/>
      <c r="AC106" s="31"/>
      <c r="AD106" s="25" t="s">
        <v>192</v>
      </c>
      <c r="AE106" s="25" t="s">
        <v>694</v>
      </c>
      <c r="AF106" s="6">
        <v>100</v>
      </c>
      <c r="AG106" s="6">
        <v>100</v>
      </c>
      <c r="AH106" s="32" t="s">
        <v>279</v>
      </c>
      <c r="AI106" s="33">
        <v>44841</v>
      </c>
      <c r="AJ106" s="32" t="s">
        <v>349</v>
      </c>
      <c r="AK106" s="25" t="s">
        <v>695</v>
      </c>
    </row>
    <row r="107" spans="1:37" ht="21" customHeight="1">
      <c r="A107" s="24">
        <v>44740</v>
      </c>
      <c r="B107" s="25" t="s">
        <v>38</v>
      </c>
      <c r="C107" s="25" t="s">
        <v>39</v>
      </c>
      <c r="D107" s="25" t="s">
        <v>40</v>
      </c>
      <c r="E107" s="6">
        <v>2022</v>
      </c>
      <c r="F107" s="6">
        <v>97</v>
      </c>
      <c r="G107" s="26" t="s">
        <v>309</v>
      </c>
      <c r="H107" s="6">
        <v>1</v>
      </c>
      <c r="I107" s="25" t="s">
        <v>42</v>
      </c>
      <c r="J107" s="25" t="s">
        <v>43</v>
      </c>
      <c r="K107" s="25" t="s">
        <v>300</v>
      </c>
      <c r="L107" s="25" t="s">
        <v>301</v>
      </c>
      <c r="M107" s="25" t="s">
        <v>696</v>
      </c>
      <c r="N107" s="6" t="s">
        <v>47</v>
      </c>
      <c r="O107" s="27"/>
      <c r="P107" s="27"/>
      <c r="Q107" s="25" t="s">
        <v>697</v>
      </c>
      <c r="R107" s="25" t="s">
        <v>698</v>
      </c>
      <c r="S107" s="27" t="s">
        <v>699</v>
      </c>
      <c r="T107" s="27" t="s">
        <v>700</v>
      </c>
      <c r="U107" s="28">
        <v>1</v>
      </c>
      <c r="V107" s="25" t="s">
        <v>701</v>
      </c>
      <c r="W107" s="29">
        <v>44743</v>
      </c>
      <c r="X107" s="29">
        <v>44957</v>
      </c>
      <c r="Y107" s="6" t="s">
        <v>53</v>
      </c>
      <c r="Z107" s="27" t="s">
        <v>269</v>
      </c>
      <c r="AA107" s="27" t="s">
        <v>55</v>
      </c>
      <c r="AB107" s="30"/>
      <c r="AC107" s="31"/>
      <c r="AD107" s="25" t="s">
        <v>341</v>
      </c>
      <c r="AE107" s="25" t="s">
        <v>702</v>
      </c>
      <c r="AF107" s="6">
        <v>100</v>
      </c>
      <c r="AG107" s="6">
        <v>100</v>
      </c>
      <c r="AH107" s="32" t="s">
        <v>279</v>
      </c>
      <c r="AI107" s="33">
        <v>44965</v>
      </c>
      <c r="AJ107" s="32" t="s">
        <v>567</v>
      </c>
      <c r="AK107" s="25" t="s">
        <v>703</v>
      </c>
    </row>
    <row r="108" spans="1:37" ht="21" customHeight="1">
      <c r="A108" s="24">
        <v>44740</v>
      </c>
      <c r="B108" s="25" t="s">
        <v>38</v>
      </c>
      <c r="C108" s="25" t="s">
        <v>39</v>
      </c>
      <c r="D108" s="25" t="s">
        <v>40</v>
      </c>
      <c r="E108" s="6">
        <v>2022</v>
      </c>
      <c r="F108" s="6">
        <v>97</v>
      </c>
      <c r="G108" s="26" t="s">
        <v>309</v>
      </c>
      <c r="H108" s="6">
        <v>2</v>
      </c>
      <c r="I108" s="25" t="s">
        <v>42</v>
      </c>
      <c r="J108" s="25" t="s">
        <v>43</v>
      </c>
      <c r="K108" s="25" t="s">
        <v>300</v>
      </c>
      <c r="L108" s="25" t="s">
        <v>301</v>
      </c>
      <c r="M108" s="25" t="s">
        <v>696</v>
      </c>
      <c r="N108" s="6" t="s">
        <v>47</v>
      </c>
      <c r="O108" s="27"/>
      <c r="P108" s="27"/>
      <c r="Q108" s="25" t="s">
        <v>704</v>
      </c>
      <c r="R108" s="25" t="s">
        <v>705</v>
      </c>
      <c r="S108" s="27" t="s">
        <v>706</v>
      </c>
      <c r="T108" s="27" t="s">
        <v>707</v>
      </c>
      <c r="U108" s="28">
        <v>1</v>
      </c>
      <c r="V108" s="25" t="s">
        <v>708</v>
      </c>
      <c r="W108" s="29">
        <v>44949</v>
      </c>
      <c r="X108" s="29">
        <v>44985</v>
      </c>
      <c r="Y108" s="6" t="s">
        <v>53</v>
      </c>
      <c r="Z108" s="27" t="s">
        <v>269</v>
      </c>
      <c r="AA108" s="27" t="s">
        <v>55</v>
      </c>
      <c r="AB108" s="30"/>
      <c r="AC108" s="31"/>
      <c r="AD108" s="25" t="s">
        <v>192</v>
      </c>
      <c r="AE108" s="25" t="s">
        <v>709</v>
      </c>
      <c r="AF108" s="6">
        <v>100</v>
      </c>
      <c r="AG108" s="6">
        <v>100</v>
      </c>
      <c r="AH108" s="32" t="s">
        <v>279</v>
      </c>
      <c r="AI108" s="33">
        <v>44992</v>
      </c>
      <c r="AJ108" s="32" t="s">
        <v>710</v>
      </c>
      <c r="AK108" s="25" t="s">
        <v>711</v>
      </c>
    </row>
    <row r="109" spans="1:37" ht="21" customHeight="1">
      <c r="A109" s="24">
        <v>44740</v>
      </c>
      <c r="B109" s="25" t="s">
        <v>38</v>
      </c>
      <c r="C109" s="25" t="s">
        <v>39</v>
      </c>
      <c r="D109" s="25" t="s">
        <v>40</v>
      </c>
      <c r="E109" s="6">
        <v>2022</v>
      </c>
      <c r="F109" s="6">
        <v>97</v>
      </c>
      <c r="G109" s="26" t="s">
        <v>712</v>
      </c>
      <c r="H109" s="6">
        <v>1</v>
      </c>
      <c r="I109" s="25" t="s">
        <v>42</v>
      </c>
      <c r="J109" s="25" t="s">
        <v>43</v>
      </c>
      <c r="K109" s="25" t="s">
        <v>300</v>
      </c>
      <c r="L109" s="25" t="s">
        <v>301</v>
      </c>
      <c r="M109" s="25" t="s">
        <v>713</v>
      </c>
      <c r="N109" s="6" t="s">
        <v>47</v>
      </c>
      <c r="O109" s="27"/>
      <c r="P109" s="27"/>
      <c r="Q109" s="25" t="s">
        <v>714</v>
      </c>
      <c r="R109" s="25" t="s">
        <v>715</v>
      </c>
      <c r="S109" s="27" t="s">
        <v>716</v>
      </c>
      <c r="T109" s="27" t="s">
        <v>717</v>
      </c>
      <c r="U109" s="28">
        <v>1</v>
      </c>
      <c r="V109" s="25" t="s">
        <v>689</v>
      </c>
      <c r="W109" s="29">
        <v>44743</v>
      </c>
      <c r="X109" s="29">
        <v>44985</v>
      </c>
      <c r="Y109" s="6" t="s">
        <v>53</v>
      </c>
      <c r="Z109" s="27" t="s">
        <v>269</v>
      </c>
      <c r="AA109" s="27" t="s">
        <v>55</v>
      </c>
      <c r="AB109" s="30"/>
      <c r="AC109" s="31"/>
      <c r="AD109" s="25" t="s">
        <v>192</v>
      </c>
      <c r="AE109" s="25" t="s">
        <v>678</v>
      </c>
      <c r="AF109" s="6">
        <v>100</v>
      </c>
      <c r="AG109" s="6">
        <v>100</v>
      </c>
      <c r="AH109" s="32" t="s">
        <v>279</v>
      </c>
      <c r="AI109" s="33">
        <v>44964</v>
      </c>
      <c r="AJ109" s="32" t="s">
        <v>349</v>
      </c>
      <c r="AK109" s="25" t="s">
        <v>718</v>
      </c>
    </row>
    <row r="110" spans="1:37" ht="21" customHeight="1">
      <c r="A110" s="24">
        <v>44740</v>
      </c>
      <c r="B110" s="25" t="s">
        <v>38</v>
      </c>
      <c r="C110" s="25" t="s">
        <v>39</v>
      </c>
      <c r="D110" s="25" t="s">
        <v>40</v>
      </c>
      <c r="E110" s="6">
        <v>2022</v>
      </c>
      <c r="F110" s="6">
        <v>97</v>
      </c>
      <c r="G110" s="26" t="s">
        <v>712</v>
      </c>
      <c r="H110" s="6">
        <v>2</v>
      </c>
      <c r="I110" s="25" t="s">
        <v>42</v>
      </c>
      <c r="J110" s="25" t="s">
        <v>43</v>
      </c>
      <c r="K110" s="25" t="s">
        <v>300</v>
      </c>
      <c r="L110" s="25" t="s">
        <v>301</v>
      </c>
      <c r="M110" s="25" t="s">
        <v>713</v>
      </c>
      <c r="N110" s="6" t="s">
        <v>47</v>
      </c>
      <c r="O110" s="27"/>
      <c r="P110" s="27"/>
      <c r="Q110" s="25" t="s">
        <v>719</v>
      </c>
      <c r="R110" s="25" t="s">
        <v>720</v>
      </c>
      <c r="S110" s="27" t="s">
        <v>721</v>
      </c>
      <c r="T110" s="27" t="s">
        <v>722</v>
      </c>
      <c r="U110" s="28">
        <v>1</v>
      </c>
      <c r="V110" s="25" t="s">
        <v>694</v>
      </c>
      <c r="W110" s="29">
        <v>44743</v>
      </c>
      <c r="X110" s="29">
        <v>44834</v>
      </c>
      <c r="Y110" s="6" t="s">
        <v>53</v>
      </c>
      <c r="Z110" s="27" t="s">
        <v>269</v>
      </c>
      <c r="AA110" s="27" t="s">
        <v>55</v>
      </c>
      <c r="AB110" s="30"/>
      <c r="AC110" s="31"/>
      <c r="AD110" s="25" t="s">
        <v>192</v>
      </c>
      <c r="AE110" s="25" t="s">
        <v>694</v>
      </c>
      <c r="AF110" s="6">
        <v>100</v>
      </c>
      <c r="AG110" s="6">
        <v>100</v>
      </c>
      <c r="AH110" s="32" t="s">
        <v>279</v>
      </c>
      <c r="AI110" s="33">
        <v>44841</v>
      </c>
      <c r="AJ110" s="32" t="s">
        <v>349</v>
      </c>
      <c r="AK110" s="25" t="s">
        <v>723</v>
      </c>
    </row>
    <row r="111" spans="1:37" ht="21" customHeight="1">
      <c r="A111" s="24">
        <v>44740</v>
      </c>
      <c r="B111" s="25" t="s">
        <v>38</v>
      </c>
      <c r="C111" s="25" t="s">
        <v>39</v>
      </c>
      <c r="D111" s="25" t="s">
        <v>40</v>
      </c>
      <c r="E111" s="6">
        <v>2022</v>
      </c>
      <c r="F111" s="6">
        <v>97</v>
      </c>
      <c r="G111" s="26" t="s">
        <v>712</v>
      </c>
      <c r="H111" s="6">
        <v>3</v>
      </c>
      <c r="I111" s="25" t="s">
        <v>42</v>
      </c>
      <c r="J111" s="25" t="s">
        <v>43</v>
      </c>
      <c r="K111" s="25" t="s">
        <v>300</v>
      </c>
      <c r="L111" s="25" t="s">
        <v>301</v>
      </c>
      <c r="M111" s="25" t="s">
        <v>713</v>
      </c>
      <c r="N111" s="6" t="s">
        <v>47</v>
      </c>
      <c r="O111" s="27"/>
      <c r="P111" s="27"/>
      <c r="Q111" s="25" t="s">
        <v>714</v>
      </c>
      <c r="R111" s="25" t="s">
        <v>724</v>
      </c>
      <c r="S111" s="27" t="s">
        <v>725</v>
      </c>
      <c r="T111" s="27" t="s">
        <v>726</v>
      </c>
      <c r="U111" s="28">
        <v>1</v>
      </c>
      <c r="V111" s="25" t="s">
        <v>727</v>
      </c>
      <c r="W111" s="29">
        <v>44743</v>
      </c>
      <c r="X111" s="29">
        <v>44985</v>
      </c>
      <c r="Y111" s="6" t="s">
        <v>53</v>
      </c>
      <c r="Z111" s="27" t="s">
        <v>269</v>
      </c>
      <c r="AA111" s="27" t="s">
        <v>55</v>
      </c>
      <c r="AB111" s="30"/>
      <c r="AC111" s="31"/>
      <c r="AD111" s="25" t="s">
        <v>728</v>
      </c>
      <c r="AE111" s="25" t="s">
        <v>729</v>
      </c>
      <c r="AF111" s="6">
        <v>100</v>
      </c>
      <c r="AG111" s="6">
        <v>100</v>
      </c>
      <c r="AH111" s="32" t="s">
        <v>279</v>
      </c>
      <c r="AI111" s="33">
        <v>44993</v>
      </c>
      <c r="AJ111" s="32" t="s">
        <v>710</v>
      </c>
      <c r="AK111" s="25" t="s">
        <v>730</v>
      </c>
    </row>
    <row r="112" spans="1:37" ht="21" customHeight="1">
      <c r="A112" s="24">
        <v>44740</v>
      </c>
      <c r="B112" s="25" t="s">
        <v>38</v>
      </c>
      <c r="C112" s="25" t="s">
        <v>39</v>
      </c>
      <c r="D112" s="25" t="s">
        <v>40</v>
      </c>
      <c r="E112" s="6">
        <v>2022</v>
      </c>
      <c r="F112" s="6">
        <v>97</v>
      </c>
      <c r="G112" s="26" t="s">
        <v>731</v>
      </c>
      <c r="H112" s="6">
        <v>1</v>
      </c>
      <c r="I112" s="25" t="s">
        <v>42</v>
      </c>
      <c r="J112" s="25" t="s">
        <v>43</v>
      </c>
      <c r="K112" s="25" t="s">
        <v>300</v>
      </c>
      <c r="L112" s="25" t="s">
        <v>301</v>
      </c>
      <c r="M112" s="25" t="s">
        <v>732</v>
      </c>
      <c r="N112" s="6" t="s">
        <v>47</v>
      </c>
      <c r="O112" s="27"/>
      <c r="P112" s="27"/>
      <c r="Q112" s="25" t="s">
        <v>733</v>
      </c>
      <c r="R112" s="25" t="s">
        <v>734</v>
      </c>
      <c r="S112" s="27" t="s">
        <v>735</v>
      </c>
      <c r="T112" s="27" t="s">
        <v>736</v>
      </c>
      <c r="U112" s="28">
        <v>1</v>
      </c>
      <c r="V112" s="25" t="s">
        <v>737</v>
      </c>
      <c r="W112" s="29">
        <v>44743</v>
      </c>
      <c r="X112" s="29">
        <v>44895</v>
      </c>
      <c r="Y112" s="6" t="s">
        <v>53</v>
      </c>
      <c r="Z112" s="27" t="s">
        <v>269</v>
      </c>
      <c r="AA112" s="27" t="s">
        <v>55</v>
      </c>
      <c r="AB112" s="30"/>
      <c r="AC112" s="31"/>
      <c r="AD112" s="25" t="s">
        <v>448</v>
      </c>
      <c r="AE112" s="25" t="s">
        <v>738</v>
      </c>
      <c r="AF112" s="6">
        <v>100</v>
      </c>
      <c r="AG112" s="6">
        <v>100</v>
      </c>
      <c r="AH112" s="32" t="s">
        <v>279</v>
      </c>
      <c r="AI112" s="33">
        <v>44902</v>
      </c>
      <c r="AJ112" s="32" t="s">
        <v>349</v>
      </c>
      <c r="AK112" s="25" t="s">
        <v>739</v>
      </c>
    </row>
    <row r="113" spans="1:37" ht="21" customHeight="1">
      <c r="A113" s="24">
        <v>44740</v>
      </c>
      <c r="B113" s="25" t="s">
        <v>38</v>
      </c>
      <c r="C113" s="25" t="s">
        <v>39</v>
      </c>
      <c r="D113" s="25" t="s">
        <v>40</v>
      </c>
      <c r="E113" s="6">
        <v>2022</v>
      </c>
      <c r="F113" s="6">
        <v>97</v>
      </c>
      <c r="G113" s="26" t="s">
        <v>731</v>
      </c>
      <c r="H113" s="6">
        <v>2</v>
      </c>
      <c r="I113" s="25" t="s">
        <v>42</v>
      </c>
      <c r="J113" s="25" t="s">
        <v>43</v>
      </c>
      <c r="K113" s="25" t="s">
        <v>300</v>
      </c>
      <c r="L113" s="25" t="s">
        <v>301</v>
      </c>
      <c r="M113" s="25" t="s">
        <v>732</v>
      </c>
      <c r="N113" s="6" t="s">
        <v>47</v>
      </c>
      <c r="O113" s="27"/>
      <c r="P113" s="27"/>
      <c r="Q113" s="25" t="s">
        <v>740</v>
      </c>
      <c r="R113" s="25" t="s">
        <v>741</v>
      </c>
      <c r="S113" s="27" t="s">
        <v>742</v>
      </c>
      <c r="T113" s="27" t="s">
        <v>717</v>
      </c>
      <c r="U113" s="28">
        <v>1</v>
      </c>
      <c r="V113" s="25" t="s">
        <v>743</v>
      </c>
      <c r="W113" s="29">
        <v>44743</v>
      </c>
      <c r="X113" s="29">
        <v>44942</v>
      </c>
      <c r="Y113" s="6" t="s">
        <v>53</v>
      </c>
      <c r="Z113" s="27" t="s">
        <v>269</v>
      </c>
      <c r="AA113" s="27" t="s">
        <v>55</v>
      </c>
      <c r="AB113" s="30"/>
      <c r="AC113" s="31"/>
      <c r="AD113" s="25" t="s">
        <v>192</v>
      </c>
      <c r="AE113" s="25" t="s">
        <v>744</v>
      </c>
      <c r="AF113" s="6">
        <v>100</v>
      </c>
      <c r="AG113" s="6">
        <v>100</v>
      </c>
      <c r="AH113" s="32" t="s">
        <v>279</v>
      </c>
      <c r="AI113" s="33">
        <v>44932</v>
      </c>
      <c r="AJ113" s="32" t="s">
        <v>349</v>
      </c>
      <c r="AK113" s="25" t="s">
        <v>745</v>
      </c>
    </row>
    <row r="114" spans="1:37" ht="21" customHeight="1">
      <c r="A114" s="24">
        <v>44740</v>
      </c>
      <c r="B114" s="25" t="s">
        <v>38</v>
      </c>
      <c r="C114" s="25" t="s">
        <v>39</v>
      </c>
      <c r="D114" s="25" t="s">
        <v>40</v>
      </c>
      <c r="E114" s="6">
        <v>2022</v>
      </c>
      <c r="F114" s="6">
        <v>97</v>
      </c>
      <c r="G114" s="26" t="s">
        <v>731</v>
      </c>
      <c r="H114" s="6">
        <v>3</v>
      </c>
      <c r="I114" s="25" t="s">
        <v>42</v>
      </c>
      <c r="J114" s="25" t="s">
        <v>43</v>
      </c>
      <c r="K114" s="25" t="s">
        <v>300</v>
      </c>
      <c r="L114" s="25" t="s">
        <v>301</v>
      </c>
      <c r="M114" s="25" t="s">
        <v>732</v>
      </c>
      <c r="N114" s="6" t="s">
        <v>47</v>
      </c>
      <c r="O114" s="27"/>
      <c r="P114" s="27"/>
      <c r="Q114" s="25" t="s">
        <v>746</v>
      </c>
      <c r="R114" s="25" t="s">
        <v>747</v>
      </c>
      <c r="S114" s="27" t="s">
        <v>748</v>
      </c>
      <c r="T114" s="27" t="s">
        <v>749</v>
      </c>
      <c r="U114" s="28">
        <v>1</v>
      </c>
      <c r="V114" s="25" t="s">
        <v>750</v>
      </c>
      <c r="W114" s="29">
        <v>44743</v>
      </c>
      <c r="X114" s="29">
        <v>44865</v>
      </c>
      <c r="Y114" s="6" t="s">
        <v>53</v>
      </c>
      <c r="Z114" s="27" t="s">
        <v>269</v>
      </c>
      <c r="AA114" s="27" t="s">
        <v>55</v>
      </c>
      <c r="AB114" s="30"/>
      <c r="AC114" s="31"/>
      <c r="AD114" s="25" t="s">
        <v>192</v>
      </c>
      <c r="AE114" s="25" t="s">
        <v>751</v>
      </c>
      <c r="AF114" s="6">
        <v>100</v>
      </c>
      <c r="AG114" s="6">
        <v>100</v>
      </c>
      <c r="AH114" s="32" t="s">
        <v>279</v>
      </c>
      <c r="AI114" s="33">
        <v>44841</v>
      </c>
      <c r="AJ114" s="32" t="s">
        <v>349</v>
      </c>
      <c r="AK114" s="25" t="s">
        <v>752</v>
      </c>
    </row>
    <row r="115" spans="1:37" ht="21" customHeight="1">
      <c r="A115" s="24">
        <v>44740</v>
      </c>
      <c r="B115" s="25" t="s">
        <v>38</v>
      </c>
      <c r="C115" s="25" t="s">
        <v>39</v>
      </c>
      <c r="D115" s="25" t="s">
        <v>40</v>
      </c>
      <c r="E115" s="6">
        <v>2022</v>
      </c>
      <c r="F115" s="6">
        <v>97</v>
      </c>
      <c r="G115" s="26" t="s">
        <v>322</v>
      </c>
      <c r="H115" s="6">
        <v>1</v>
      </c>
      <c r="I115" s="25" t="s">
        <v>42</v>
      </c>
      <c r="J115" s="25" t="s">
        <v>43</v>
      </c>
      <c r="K115" s="25" t="s">
        <v>300</v>
      </c>
      <c r="L115" s="25" t="s">
        <v>301</v>
      </c>
      <c r="M115" s="25" t="s">
        <v>753</v>
      </c>
      <c r="N115" s="6" t="s">
        <v>47</v>
      </c>
      <c r="O115" s="27"/>
      <c r="P115" s="27"/>
      <c r="Q115" s="25" t="s">
        <v>754</v>
      </c>
      <c r="R115" s="25" t="s">
        <v>755</v>
      </c>
      <c r="S115" s="27" t="s">
        <v>756</v>
      </c>
      <c r="T115" s="27" t="s">
        <v>757</v>
      </c>
      <c r="U115" s="28">
        <v>1</v>
      </c>
      <c r="V115" s="25" t="s">
        <v>758</v>
      </c>
      <c r="W115" s="29">
        <v>44743</v>
      </c>
      <c r="X115" s="29">
        <v>44985</v>
      </c>
      <c r="Y115" s="6" t="s">
        <v>53</v>
      </c>
      <c r="Z115" s="27" t="s">
        <v>269</v>
      </c>
      <c r="AA115" s="27" t="s">
        <v>55</v>
      </c>
      <c r="AB115" s="30"/>
      <c r="AC115" s="31"/>
      <c r="AD115" s="25" t="s">
        <v>192</v>
      </c>
      <c r="AE115" s="25" t="s">
        <v>759</v>
      </c>
      <c r="AF115" s="6">
        <v>100</v>
      </c>
      <c r="AG115" s="6">
        <v>100</v>
      </c>
      <c r="AH115" s="32" t="s">
        <v>279</v>
      </c>
      <c r="AI115" s="33">
        <v>44932</v>
      </c>
      <c r="AJ115" s="32" t="s">
        <v>349</v>
      </c>
      <c r="AK115" s="25" t="s">
        <v>760</v>
      </c>
    </row>
    <row r="116" spans="1:37" ht="21" customHeight="1">
      <c r="A116" s="24">
        <v>44740</v>
      </c>
      <c r="B116" s="25" t="s">
        <v>38</v>
      </c>
      <c r="C116" s="25" t="s">
        <v>39</v>
      </c>
      <c r="D116" s="25" t="s">
        <v>40</v>
      </c>
      <c r="E116" s="6">
        <v>2022</v>
      </c>
      <c r="F116" s="6">
        <v>97</v>
      </c>
      <c r="G116" s="26" t="s">
        <v>322</v>
      </c>
      <c r="H116" s="6">
        <v>2</v>
      </c>
      <c r="I116" s="25" t="s">
        <v>42</v>
      </c>
      <c r="J116" s="25" t="s">
        <v>43</v>
      </c>
      <c r="K116" s="25" t="s">
        <v>300</v>
      </c>
      <c r="L116" s="25" t="s">
        <v>301</v>
      </c>
      <c r="M116" s="25" t="s">
        <v>753</v>
      </c>
      <c r="N116" s="6" t="s">
        <v>47</v>
      </c>
      <c r="O116" s="27"/>
      <c r="P116" s="27"/>
      <c r="Q116" s="25" t="s">
        <v>754</v>
      </c>
      <c r="R116" s="25" t="s">
        <v>761</v>
      </c>
      <c r="S116" s="27" t="s">
        <v>762</v>
      </c>
      <c r="T116" s="27" t="s">
        <v>763</v>
      </c>
      <c r="U116" s="28">
        <v>1</v>
      </c>
      <c r="V116" s="25" t="s">
        <v>694</v>
      </c>
      <c r="W116" s="29">
        <v>44743</v>
      </c>
      <c r="X116" s="29">
        <v>44773</v>
      </c>
      <c r="Y116" s="6" t="s">
        <v>53</v>
      </c>
      <c r="Z116" s="27" t="s">
        <v>269</v>
      </c>
      <c r="AA116" s="27" t="s">
        <v>55</v>
      </c>
      <c r="AB116" s="30"/>
      <c r="AC116" s="31"/>
      <c r="AD116" s="25" t="s">
        <v>192</v>
      </c>
      <c r="AE116" s="25" t="s">
        <v>694</v>
      </c>
      <c r="AF116" s="6">
        <v>100</v>
      </c>
      <c r="AG116" s="6">
        <v>100</v>
      </c>
      <c r="AH116" s="32" t="s">
        <v>279</v>
      </c>
      <c r="AI116" s="33">
        <v>44778</v>
      </c>
      <c r="AJ116" s="32" t="s">
        <v>349</v>
      </c>
      <c r="AK116" s="25" t="s">
        <v>764</v>
      </c>
    </row>
    <row r="117" spans="1:37" ht="21" customHeight="1">
      <c r="A117" s="24">
        <v>44740</v>
      </c>
      <c r="B117" s="25" t="s">
        <v>38</v>
      </c>
      <c r="C117" s="25" t="s">
        <v>39</v>
      </c>
      <c r="D117" s="25" t="s">
        <v>40</v>
      </c>
      <c r="E117" s="6">
        <v>2022</v>
      </c>
      <c r="F117" s="6">
        <v>97</v>
      </c>
      <c r="G117" s="26" t="s">
        <v>343</v>
      </c>
      <c r="H117" s="6">
        <v>1</v>
      </c>
      <c r="I117" s="25" t="s">
        <v>42</v>
      </c>
      <c r="J117" s="25" t="s">
        <v>43</v>
      </c>
      <c r="K117" s="25" t="s">
        <v>300</v>
      </c>
      <c r="L117" s="25" t="s">
        <v>301</v>
      </c>
      <c r="M117" s="25" t="s">
        <v>765</v>
      </c>
      <c r="N117" s="6" t="s">
        <v>47</v>
      </c>
      <c r="O117" s="27"/>
      <c r="P117" s="27"/>
      <c r="Q117" s="25" t="s">
        <v>766</v>
      </c>
      <c r="R117" s="25" t="s">
        <v>767</v>
      </c>
      <c r="S117" s="27" t="s">
        <v>768</v>
      </c>
      <c r="T117" s="27" t="s">
        <v>688</v>
      </c>
      <c r="U117" s="28">
        <v>1</v>
      </c>
      <c r="V117" s="25" t="s">
        <v>694</v>
      </c>
      <c r="W117" s="29">
        <v>44743</v>
      </c>
      <c r="X117" s="29">
        <v>44985</v>
      </c>
      <c r="Y117" s="6" t="s">
        <v>53</v>
      </c>
      <c r="Z117" s="27" t="s">
        <v>269</v>
      </c>
      <c r="AA117" s="27" t="s">
        <v>55</v>
      </c>
      <c r="AB117" s="30"/>
      <c r="AC117" s="31"/>
      <c r="AD117" s="25" t="s">
        <v>192</v>
      </c>
      <c r="AE117" s="25" t="s">
        <v>315</v>
      </c>
      <c r="AF117" s="6">
        <v>100</v>
      </c>
      <c r="AG117" s="6">
        <v>100</v>
      </c>
      <c r="AH117" s="32" t="s">
        <v>279</v>
      </c>
      <c r="AI117" s="33">
        <v>44992</v>
      </c>
      <c r="AJ117" s="32" t="s">
        <v>349</v>
      </c>
      <c r="AK117" s="25" t="s">
        <v>769</v>
      </c>
    </row>
    <row r="118" spans="1:37" ht="21" customHeight="1">
      <c r="A118" s="24">
        <v>44740</v>
      </c>
      <c r="B118" s="25" t="s">
        <v>38</v>
      </c>
      <c r="C118" s="25" t="s">
        <v>39</v>
      </c>
      <c r="D118" s="25" t="s">
        <v>40</v>
      </c>
      <c r="E118" s="6">
        <v>2022</v>
      </c>
      <c r="F118" s="6">
        <v>97</v>
      </c>
      <c r="G118" s="26" t="s">
        <v>351</v>
      </c>
      <c r="H118" s="6">
        <v>1</v>
      </c>
      <c r="I118" s="25" t="s">
        <v>42</v>
      </c>
      <c r="J118" s="25" t="s">
        <v>43</v>
      </c>
      <c r="K118" s="25" t="s">
        <v>300</v>
      </c>
      <c r="L118" s="25" t="s">
        <v>301</v>
      </c>
      <c r="M118" s="25" t="s">
        <v>770</v>
      </c>
      <c r="N118" s="6" t="s">
        <v>47</v>
      </c>
      <c r="O118" s="27"/>
      <c r="P118" s="27"/>
      <c r="Q118" s="25" t="s">
        <v>771</v>
      </c>
      <c r="R118" s="25" t="s">
        <v>772</v>
      </c>
      <c r="S118" s="27" t="s">
        <v>773</v>
      </c>
      <c r="T118" s="27" t="s">
        <v>774</v>
      </c>
      <c r="U118" s="28">
        <v>1</v>
      </c>
      <c r="V118" s="25" t="s">
        <v>694</v>
      </c>
      <c r="W118" s="29">
        <v>44743</v>
      </c>
      <c r="X118" s="29">
        <v>44985</v>
      </c>
      <c r="Y118" s="6" t="s">
        <v>53</v>
      </c>
      <c r="Z118" s="27" t="s">
        <v>269</v>
      </c>
      <c r="AA118" s="27" t="s">
        <v>55</v>
      </c>
      <c r="AB118" s="30"/>
      <c r="AC118" s="31"/>
      <c r="AD118" s="25" t="s">
        <v>192</v>
      </c>
      <c r="AE118" s="25" t="s">
        <v>315</v>
      </c>
      <c r="AF118" s="6">
        <v>100</v>
      </c>
      <c r="AG118" s="6">
        <v>100</v>
      </c>
      <c r="AH118" s="32" t="s">
        <v>279</v>
      </c>
      <c r="AI118" s="33">
        <v>44992</v>
      </c>
      <c r="AJ118" s="32" t="s">
        <v>349</v>
      </c>
      <c r="AK118" s="25" t="s">
        <v>775</v>
      </c>
    </row>
    <row r="119" spans="1:37" ht="21" customHeight="1">
      <c r="A119" s="24">
        <v>44740</v>
      </c>
      <c r="B119" s="25" t="s">
        <v>38</v>
      </c>
      <c r="C119" s="25" t="s">
        <v>39</v>
      </c>
      <c r="D119" s="25" t="s">
        <v>40</v>
      </c>
      <c r="E119" s="6">
        <v>2022</v>
      </c>
      <c r="F119" s="6">
        <v>97</v>
      </c>
      <c r="G119" s="26" t="s">
        <v>351</v>
      </c>
      <c r="H119" s="6">
        <v>2</v>
      </c>
      <c r="I119" s="25" t="s">
        <v>42</v>
      </c>
      <c r="J119" s="25" t="s">
        <v>43</v>
      </c>
      <c r="K119" s="25" t="s">
        <v>300</v>
      </c>
      <c r="L119" s="25" t="s">
        <v>301</v>
      </c>
      <c r="M119" s="25" t="s">
        <v>770</v>
      </c>
      <c r="N119" s="6" t="s">
        <v>47</v>
      </c>
      <c r="O119" s="27"/>
      <c r="P119" s="27"/>
      <c r="Q119" s="25" t="s">
        <v>776</v>
      </c>
      <c r="R119" s="25" t="s">
        <v>777</v>
      </c>
      <c r="S119" s="27" t="s">
        <v>778</v>
      </c>
      <c r="T119" s="27" t="s">
        <v>779</v>
      </c>
      <c r="U119" s="28">
        <v>1</v>
      </c>
      <c r="V119" s="25" t="s">
        <v>694</v>
      </c>
      <c r="W119" s="29">
        <v>44743</v>
      </c>
      <c r="X119" s="29">
        <v>44926</v>
      </c>
      <c r="Y119" s="6" t="s">
        <v>53</v>
      </c>
      <c r="Z119" s="27" t="s">
        <v>269</v>
      </c>
      <c r="AA119" s="27" t="s">
        <v>55</v>
      </c>
      <c r="AB119" s="30"/>
      <c r="AC119" s="31"/>
      <c r="AD119" s="25" t="s">
        <v>192</v>
      </c>
      <c r="AE119" s="25" t="s">
        <v>315</v>
      </c>
      <c r="AF119" s="6">
        <v>100</v>
      </c>
      <c r="AG119" s="6">
        <v>100</v>
      </c>
      <c r="AH119" s="32" t="s">
        <v>279</v>
      </c>
      <c r="AI119" s="33">
        <v>44841</v>
      </c>
      <c r="AJ119" s="32" t="s">
        <v>349</v>
      </c>
      <c r="AK119" s="25" t="s">
        <v>780</v>
      </c>
    </row>
    <row r="120" spans="1:37" ht="21" customHeight="1">
      <c r="A120" s="24">
        <v>44740</v>
      </c>
      <c r="B120" s="25" t="s">
        <v>38</v>
      </c>
      <c r="C120" s="25" t="s">
        <v>39</v>
      </c>
      <c r="D120" s="25" t="s">
        <v>40</v>
      </c>
      <c r="E120" s="6">
        <v>2022</v>
      </c>
      <c r="F120" s="6">
        <v>97</v>
      </c>
      <c r="G120" s="26" t="s">
        <v>781</v>
      </c>
      <c r="H120" s="6">
        <v>1</v>
      </c>
      <c r="I120" s="25" t="s">
        <v>42</v>
      </c>
      <c r="J120" s="25" t="s">
        <v>43</v>
      </c>
      <c r="K120" s="25" t="s">
        <v>300</v>
      </c>
      <c r="L120" s="25" t="s">
        <v>373</v>
      </c>
      <c r="M120" s="25" t="s">
        <v>782</v>
      </c>
      <c r="N120" s="6" t="s">
        <v>47</v>
      </c>
      <c r="O120" s="27"/>
      <c r="P120" s="27"/>
      <c r="Q120" s="25" t="s">
        <v>783</v>
      </c>
      <c r="R120" s="25" t="s">
        <v>784</v>
      </c>
      <c r="S120" s="27" t="s">
        <v>785</v>
      </c>
      <c r="T120" s="27" t="s">
        <v>786</v>
      </c>
      <c r="U120" s="28">
        <v>1</v>
      </c>
      <c r="V120" s="25" t="s">
        <v>787</v>
      </c>
      <c r="W120" s="29">
        <v>44743</v>
      </c>
      <c r="X120" s="29">
        <v>44926</v>
      </c>
      <c r="Y120" s="6" t="s">
        <v>53</v>
      </c>
      <c r="Z120" s="27" t="s">
        <v>269</v>
      </c>
      <c r="AA120" s="27" t="s">
        <v>55</v>
      </c>
      <c r="AB120" s="30"/>
      <c r="AC120" s="31"/>
      <c r="AD120" s="25" t="s">
        <v>192</v>
      </c>
      <c r="AE120" s="25" t="s">
        <v>383</v>
      </c>
      <c r="AF120" s="6">
        <v>100</v>
      </c>
      <c r="AG120" s="6">
        <v>100</v>
      </c>
      <c r="AH120" s="32" t="s">
        <v>279</v>
      </c>
      <c r="AI120" s="33">
        <v>44932</v>
      </c>
      <c r="AJ120" s="32" t="s">
        <v>710</v>
      </c>
      <c r="AK120" s="25" t="s">
        <v>788</v>
      </c>
    </row>
    <row r="121" spans="1:37" ht="21" customHeight="1">
      <c r="A121" s="24">
        <v>44740</v>
      </c>
      <c r="B121" s="25" t="s">
        <v>38</v>
      </c>
      <c r="C121" s="25" t="s">
        <v>39</v>
      </c>
      <c r="D121" s="25" t="s">
        <v>40</v>
      </c>
      <c r="E121" s="6">
        <v>2022</v>
      </c>
      <c r="F121" s="6">
        <v>97</v>
      </c>
      <c r="G121" s="26" t="s">
        <v>789</v>
      </c>
      <c r="H121" s="6">
        <v>1</v>
      </c>
      <c r="I121" s="25" t="s">
        <v>42</v>
      </c>
      <c r="J121" s="25" t="s">
        <v>43</v>
      </c>
      <c r="K121" s="25" t="s">
        <v>300</v>
      </c>
      <c r="L121" s="25" t="s">
        <v>373</v>
      </c>
      <c r="M121" s="25" t="s">
        <v>790</v>
      </c>
      <c r="N121" s="6" t="s">
        <v>47</v>
      </c>
      <c r="O121" s="27"/>
      <c r="P121" s="27"/>
      <c r="Q121" s="25" t="s">
        <v>791</v>
      </c>
      <c r="R121" s="25" t="s">
        <v>792</v>
      </c>
      <c r="S121" s="27" t="s">
        <v>793</v>
      </c>
      <c r="T121" s="27" t="s">
        <v>794</v>
      </c>
      <c r="U121" s="28">
        <v>1</v>
      </c>
      <c r="V121" s="25" t="s">
        <v>694</v>
      </c>
      <c r="W121" s="29">
        <v>44743</v>
      </c>
      <c r="X121" s="29">
        <v>45077</v>
      </c>
      <c r="Y121" s="6" t="s">
        <v>53</v>
      </c>
      <c r="Z121" s="27" t="s">
        <v>535</v>
      </c>
      <c r="AA121" s="27" t="s">
        <v>565</v>
      </c>
      <c r="AB121" s="30"/>
      <c r="AC121" s="31"/>
      <c r="AD121" s="25" t="s">
        <v>192</v>
      </c>
      <c r="AE121" s="25" t="s">
        <v>315</v>
      </c>
      <c r="AF121" s="6">
        <v>100</v>
      </c>
      <c r="AG121" s="6">
        <v>100</v>
      </c>
      <c r="AH121" s="32" t="s">
        <v>279</v>
      </c>
      <c r="AI121" s="33">
        <v>44992</v>
      </c>
      <c r="AJ121" s="32" t="s">
        <v>349</v>
      </c>
      <c r="AK121" s="25" t="s">
        <v>795</v>
      </c>
    </row>
    <row r="122" spans="1:37" ht="21" customHeight="1">
      <c r="A122" s="24">
        <v>44837</v>
      </c>
      <c r="B122" s="25" t="s">
        <v>38</v>
      </c>
      <c r="C122" s="25" t="s">
        <v>39</v>
      </c>
      <c r="D122" s="25">
        <v>113</v>
      </c>
      <c r="E122" s="6">
        <v>2022</v>
      </c>
      <c r="F122" s="6">
        <v>100</v>
      </c>
      <c r="G122" s="26" t="s">
        <v>143</v>
      </c>
      <c r="H122" s="6">
        <v>1</v>
      </c>
      <c r="I122" s="25" t="s">
        <v>42</v>
      </c>
      <c r="J122" s="25" t="s">
        <v>796</v>
      </c>
      <c r="K122" s="25" t="s">
        <v>44</v>
      </c>
      <c r="L122" s="25" t="s">
        <v>528</v>
      </c>
      <c r="M122" s="25" t="s">
        <v>797</v>
      </c>
      <c r="N122" s="6" t="s">
        <v>47</v>
      </c>
      <c r="O122" s="27" t="s">
        <v>47</v>
      </c>
      <c r="P122" s="27" t="s">
        <v>47</v>
      </c>
      <c r="Q122" s="25" t="s">
        <v>798</v>
      </c>
      <c r="R122" s="25" t="s">
        <v>799</v>
      </c>
      <c r="S122" s="27" t="s">
        <v>633</v>
      </c>
      <c r="T122" s="27" t="s">
        <v>634</v>
      </c>
      <c r="U122" s="28">
        <v>1</v>
      </c>
      <c r="V122" s="25" t="s">
        <v>629</v>
      </c>
      <c r="W122" s="29">
        <v>44826</v>
      </c>
      <c r="X122" s="29">
        <v>44925</v>
      </c>
      <c r="Y122" s="6" t="s">
        <v>53</v>
      </c>
      <c r="Z122" s="27" t="s">
        <v>269</v>
      </c>
      <c r="AA122" s="27" t="s">
        <v>55</v>
      </c>
      <c r="AB122" s="30"/>
      <c r="AC122" s="31"/>
      <c r="AD122" s="25" t="s">
        <v>341</v>
      </c>
      <c r="AE122" s="25" t="s">
        <v>630</v>
      </c>
      <c r="AF122" s="6">
        <v>100</v>
      </c>
      <c r="AG122" s="6">
        <v>100</v>
      </c>
      <c r="AH122" s="32" t="s">
        <v>279</v>
      </c>
      <c r="AI122" s="33">
        <v>44937</v>
      </c>
      <c r="AJ122" s="32" t="s">
        <v>567</v>
      </c>
      <c r="AK122" s="25" t="s">
        <v>800</v>
      </c>
    </row>
    <row r="123" spans="1:37" ht="21" customHeight="1">
      <c r="A123" s="24">
        <v>44837</v>
      </c>
      <c r="B123" s="25" t="s">
        <v>38</v>
      </c>
      <c r="C123" s="25" t="s">
        <v>39</v>
      </c>
      <c r="D123" s="25">
        <v>113</v>
      </c>
      <c r="E123" s="6">
        <v>2022</v>
      </c>
      <c r="F123" s="6">
        <v>100</v>
      </c>
      <c r="G123" s="26" t="s">
        <v>143</v>
      </c>
      <c r="H123" s="6">
        <v>2</v>
      </c>
      <c r="I123" s="25" t="s">
        <v>42</v>
      </c>
      <c r="J123" s="25" t="s">
        <v>796</v>
      </c>
      <c r="K123" s="25" t="s">
        <v>801</v>
      </c>
      <c r="L123" s="25" t="s">
        <v>528</v>
      </c>
      <c r="M123" s="25" t="s">
        <v>797</v>
      </c>
      <c r="N123" s="6" t="s">
        <v>47</v>
      </c>
      <c r="O123" s="27" t="s">
        <v>47</v>
      </c>
      <c r="P123" s="27" t="s">
        <v>47</v>
      </c>
      <c r="Q123" s="25" t="s">
        <v>802</v>
      </c>
      <c r="R123" s="25" t="s">
        <v>803</v>
      </c>
      <c r="S123" s="27" t="s">
        <v>804</v>
      </c>
      <c r="T123" s="27" t="s">
        <v>805</v>
      </c>
      <c r="U123" s="28">
        <v>6</v>
      </c>
      <c r="V123" s="25" t="s">
        <v>629</v>
      </c>
      <c r="W123" s="29">
        <v>44826</v>
      </c>
      <c r="X123" s="29">
        <v>45046</v>
      </c>
      <c r="Y123" s="6" t="s">
        <v>53</v>
      </c>
      <c r="Z123" s="27" t="s">
        <v>535</v>
      </c>
      <c r="AA123" s="27" t="s">
        <v>806</v>
      </c>
      <c r="AB123" s="30"/>
      <c r="AC123" s="31"/>
      <c r="AD123" s="25" t="s">
        <v>341</v>
      </c>
      <c r="AE123" s="25" t="s">
        <v>630</v>
      </c>
      <c r="AF123" s="6">
        <v>0</v>
      </c>
      <c r="AG123" s="6">
        <v>0</v>
      </c>
      <c r="AH123" s="32" t="s">
        <v>279</v>
      </c>
      <c r="AI123" s="33">
        <v>45061</v>
      </c>
      <c r="AJ123" s="32" t="s">
        <v>567</v>
      </c>
      <c r="AK123" s="25" t="s">
        <v>807</v>
      </c>
    </row>
    <row r="124" spans="1:37" ht="21" customHeight="1">
      <c r="A124" s="24">
        <v>44837</v>
      </c>
      <c r="B124" s="25" t="s">
        <v>38</v>
      </c>
      <c r="C124" s="25" t="s">
        <v>39</v>
      </c>
      <c r="D124" s="25">
        <v>113</v>
      </c>
      <c r="E124" s="6">
        <v>2022</v>
      </c>
      <c r="F124" s="6">
        <v>100</v>
      </c>
      <c r="G124" s="26" t="s">
        <v>143</v>
      </c>
      <c r="H124" s="6">
        <v>3</v>
      </c>
      <c r="I124" s="25" t="s">
        <v>42</v>
      </c>
      <c r="J124" s="25" t="s">
        <v>796</v>
      </c>
      <c r="K124" s="25" t="s">
        <v>44</v>
      </c>
      <c r="L124" s="25" t="s">
        <v>528</v>
      </c>
      <c r="M124" s="25" t="s">
        <v>797</v>
      </c>
      <c r="N124" s="6" t="s">
        <v>47</v>
      </c>
      <c r="O124" s="27" t="s">
        <v>47</v>
      </c>
      <c r="P124" s="27" t="s">
        <v>47</v>
      </c>
      <c r="Q124" s="25" t="s">
        <v>802</v>
      </c>
      <c r="R124" s="25" t="s">
        <v>808</v>
      </c>
      <c r="S124" s="27" t="s">
        <v>809</v>
      </c>
      <c r="T124" s="27" t="s">
        <v>810</v>
      </c>
      <c r="U124" s="28">
        <v>1</v>
      </c>
      <c r="V124" s="25" t="s">
        <v>629</v>
      </c>
      <c r="W124" s="29">
        <v>44826</v>
      </c>
      <c r="X124" s="29">
        <v>45046</v>
      </c>
      <c r="Y124" s="6" t="s">
        <v>53</v>
      </c>
      <c r="Z124" s="27" t="s">
        <v>535</v>
      </c>
      <c r="AA124" s="27" t="s">
        <v>55</v>
      </c>
      <c r="AB124" s="30"/>
      <c r="AC124" s="31"/>
      <c r="AD124" s="25" t="s">
        <v>341</v>
      </c>
      <c r="AE124" s="25" t="s">
        <v>630</v>
      </c>
      <c r="AF124" s="6">
        <v>100</v>
      </c>
      <c r="AG124" s="6">
        <v>100</v>
      </c>
      <c r="AH124" s="32" t="s">
        <v>279</v>
      </c>
      <c r="AI124" s="33">
        <v>44910</v>
      </c>
      <c r="AJ124" s="32" t="s">
        <v>567</v>
      </c>
      <c r="AK124" s="25" t="s">
        <v>811</v>
      </c>
    </row>
    <row r="125" spans="1:37" ht="21" customHeight="1">
      <c r="A125" s="24">
        <v>44837</v>
      </c>
      <c r="B125" s="25" t="s">
        <v>38</v>
      </c>
      <c r="C125" s="25" t="s">
        <v>39</v>
      </c>
      <c r="D125" s="25">
        <v>113</v>
      </c>
      <c r="E125" s="6">
        <v>2022</v>
      </c>
      <c r="F125" s="6">
        <v>100</v>
      </c>
      <c r="G125" s="26" t="s">
        <v>143</v>
      </c>
      <c r="H125" s="6">
        <v>4</v>
      </c>
      <c r="I125" s="25" t="s">
        <v>42</v>
      </c>
      <c r="J125" s="25" t="s">
        <v>796</v>
      </c>
      <c r="K125" s="25" t="s">
        <v>44</v>
      </c>
      <c r="L125" s="25" t="s">
        <v>528</v>
      </c>
      <c r="M125" s="25" t="s">
        <v>797</v>
      </c>
      <c r="N125" s="6" t="s">
        <v>47</v>
      </c>
      <c r="O125" s="27" t="s">
        <v>47</v>
      </c>
      <c r="P125" s="27" t="s">
        <v>47</v>
      </c>
      <c r="Q125" s="25" t="s">
        <v>802</v>
      </c>
      <c r="R125" s="25" t="s">
        <v>812</v>
      </c>
      <c r="S125" s="27" t="s">
        <v>813</v>
      </c>
      <c r="T125" s="27" t="s">
        <v>814</v>
      </c>
      <c r="U125" s="28">
        <v>6</v>
      </c>
      <c r="V125" s="25" t="s">
        <v>629</v>
      </c>
      <c r="W125" s="29">
        <v>44826</v>
      </c>
      <c r="X125" s="29">
        <v>45046</v>
      </c>
      <c r="Y125" s="6" t="s">
        <v>53</v>
      </c>
      <c r="Z125" s="27" t="s">
        <v>535</v>
      </c>
      <c r="AA125" s="27" t="s">
        <v>55</v>
      </c>
      <c r="AB125" s="30"/>
      <c r="AC125" s="31"/>
      <c r="AD125" s="25" t="s">
        <v>341</v>
      </c>
      <c r="AE125" s="25" t="s">
        <v>630</v>
      </c>
      <c r="AF125" s="6">
        <v>0</v>
      </c>
      <c r="AG125" s="6">
        <v>0</v>
      </c>
      <c r="AH125" s="32" t="s">
        <v>279</v>
      </c>
      <c r="AI125" s="33">
        <v>45061</v>
      </c>
      <c r="AJ125" s="32" t="s">
        <v>567</v>
      </c>
      <c r="AK125" s="25" t="s">
        <v>815</v>
      </c>
    </row>
    <row r="126" spans="1:37" ht="21" customHeight="1">
      <c r="A126" s="24">
        <v>45017</v>
      </c>
      <c r="B126" s="25" t="s">
        <v>38</v>
      </c>
      <c r="C126" s="25" t="s">
        <v>39</v>
      </c>
      <c r="D126" s="25">
        <v>113</v>
      </c>
      <c r="E126" s="6">
        <v>2022</v>
      </c>
      <c r="F126" s="6">
        <v>106</v>
      </c>
      <c r="G126" s="26" t="s">
        <v>816</v>
      </c>
      <c r="H126" s="6">
        <v>1</v>
      </c>
      <c r="I126" s="25" t="s">
        <v>42</v>
      </c>
      <c r="J126" s="25" t="s">
        <v>817</v>
      </c>
      <c r="K126" s="25" t="s">
        <v>44</v>
      </c>
      <c r="L126" s="25" t="s">
        <v>45</v>
      </c>
      <c r="M126" s="25" t="s">
        <v>818</v>
      </c>
      <c r="N126" s="6" t="s">
        <v>47</v>
      </c>
      <c r="O126" s="27" t="s">
        <v>47</v>
      </c>
      <c r="P126" s="27"/>
      <c r="Q126" s="25" t="s">
        <v>819</v>
      </c>
      <c r="R126" s="25" t="s">
        <v>820</v>
      </c>
      <c r="S126" s="27" t="s">
        <v>821</v>
      </c>
      <c r="T126" s="27" t="s">
        <v>821</v>
      </c>
      <c r="U126" s="28">
        <v>1</v>
      </c>
      <c r="V126" s="25" t="s">
        <v>822</v>
      </c>
      <c r="W126" s="29">
        <v>44918</v>
      </c>
      <c r="X126" s="29">
        <v>45046</v>
      </c>
      <c r="Y126" s="6" t="s">
        <v>53</v>
      </c>
      <c r="Z126" s="27" t="s">
        <v>535</v>
      </c>
      <c r="AA126" s="27" t="s">
        <v>55</v>
      </c>
      <c r="AB126" s="30"/>
      <c r="AC126" s="31"/>
      <c r="AD126" s="25" t="s">
        <v>341</v>
      </c>
      <c r="AE126" s="25" t="s">
        <v>566</v>
      </c>
      <c r="AF126" s="6">
        <v>0</v>
      </c>
      <c r="AG126" s="6">
        <v>0</v>
      </c>
      <c r="AH126" s="32" t="s">
        <v>279</v>
      </c>
      <c r="AI126" s="33">
        <v>45061</v>
      </c>
      <c r="AJ126" s="32" t="s">
        <v>567</v>
      </c>
      <c r="AK126" s="35" t="s">
        <v>823</v>
      </c>
    </row>
    <row r="127" spans="1:37" ht="21" customHeight="1">
      <c r="A127" s="24">
        <v>45017</v>
      </c>
      <c r="B127" s="25" t="s">
        <v>38</v>
      </c>
      <c r="C127" s="25" t="s">
        <v>39</v>
      </c>
      <c r="D127" s="25">
        <v>113</v>
      </c>
      <c r="E127" s="6">
        <v>2022</v>
      </c>
      <c r="F127" s="6">
        <v>106</v>
      </c>
      <c r="G127" s="26" t="s">
        <v>816</v>
      </c>
      <c r="H127" s="6">
        <v>2</v>
      </c>
      <c r="I127" s="25" t="s">
        <v>42</v>
      </c>
      <c r="J127" s="25" t="s">
        <v>817</v>
      </c>
      <c r="K127" s="25" t="s">
        <v>44</v>
      </c>
      <c r="L127" s="25" t="s">
        <v>45</v>
      </c>
      <c r="M127" s="25" t="s">
        <v>818</v>
      </c>
      <c r="N127" s="6" t="s">
        <v>47</v>
      </c>
      <c r="O127" s="27" t="s">
        <v>47</v>
      </c>
      <c r="P127" s="27"/>
      <c r="Q127" s="25" t="s">
        <v>819</v>
      </c>
      <c r="R127" s="25" t="s">
        <v>824</v>
      </c>
      <c r="S127" s="27" t="s">
        <v>825</v>
      </c>
      <c r="T127" s="27" t="s">
        <v>825</v>
      </c>
      <c r="U127" s="28">
        <v>1</v>
      </c>
      <c r="V127" s="25" t="s">
        <v>822</v>
      </c>
      <c r="W127" s="29">
        <v>44918</v>
      </c>
      <c r="X127" s="29">
        <v>45046</v>
      </c>
      <c r="Y127" s="6" t="s">
        <v>53</v>
      </c>
      <c r="Z127" s="27" t="s">
        <v>535</v>
      </c>
      <c r="AA127" s="27" t="s">
        <v>55</v>
      </c>
      <c r="AB127" s="30"/>
      <c r="AC127" s="31"/>
      <c r="AD127" s="25" t="s">
        <v>341</v>
      </c>
      <c r="AE127" s="25" t="s">
        <v>566</v>
      </c>
      <c r="AF127" s="6">
        <v>0</v>
      </c>
      <c r="AG127" s="6">
        <v>0</v>
      </c>
      <c r="AH127" s="32" t="s">
        <v>279</v>
      </c>
      <c r="AI127" s="33">
        <v>45061</v>
      </c>
      <c r="AJ127" s="32" t="s">
        <v>567</v>
      </c>
      <c r="AK127" s="25" t="s">
        <v>826</v>
      </c>
    </row>
    <row r="128" spans="1:37" ht="21" customHeight="1">
      <c r="A128" s="24">
        <v>45017</v>
      </c>
      <c r="B128" s="25" t="s">
        <v>38</v>
      </c>
      <c r="C128" s="25" t="s">
        <v>39</v>
      </c>
      <c r="D128" s="25">
        <v>113</v>
      </c>
      <c r="E128" s="6">
        <v>2022</v>
      </c>
      <c r="F128" s="6">
        <v>106</v>
      </c>
      <c r="G128" s="26" t="s">
        <v>365</v>
      </c>
      <c r="H128" s="6">
        <v>1</v>
      </c>
      <c r="I128" s="25" t="s">
        <v>42</v>
      </c>
      <c r="J128" s="25" t="s">
        <v>817</v>
      </c>
      <c r="K128" s="25" t="s">
        <v>44</v>
      </c>
      <c r="L128" s="25" t="s">
        <v>45</v>
      </c>
      <c r="M128" s="25" t="s">
        <v>827</v>
      </c>
      <c r="N128" s="6" t="s">
        <v>47</v>
      </c>
      <c r="O128" s="27" t="s">
        <v>47</v>
      </c>
      <c r="P128" s="27"/>
      <c r="Q128" s="25" t="s">
        <v>828</v>
      </c>
      <c r="R128" s="25" t="s">
        <v>829</v>
      </c>
      <c r="S128" s="27" t="s">
        <v>830</v>
      </c>
      <c r="T128" s="27" t="s">
        <v>830</v>
      </c>
      <c r="U128" s="28">
        <v>1</v>
      </c>
      <c r="V128" s="25" t="s">
        <v>831</v>
      </c>
      <c r="W128" s="29">
        <v>44918</v>
      </c>
      <c r="X128" s="29">
        <v>45046</v>
      </c>
      <c r="Y128" s="6" t="s">
        <v>53</v>
      </c>
      <c r="Z128" s="27" t="s">
        <v>535</v>
      </c>
      <c r="AA128" s="27" t="s">
        <v>55</v>
      </c>
      <c r="AB128" s="30"/>
      <c r="AC128" s="31"/>
      <c r="AD128" s="25" t="s">
        <v>66</v>
      </c>
      <c r="AE128" s="25" t="s">
        <v>65</v>
      </c>
      <c r="AF128" s="6">
        <v>100</v>
      </c>
      <c r="AG128" s="6">
        <v>100</v>
      </c>
      <c r="AH128" s="32" t="s">
        <v>279</v>
      </c>
      <c r="AI128" s="33">
        <v>45051</v>
      </c>
      <c r="AJ128" s="32" t="s">
        <v>280</v>
      </c>
      <c r="AK128" s="25" t="s">
        <v>832</v>
      </c>
    </row>
    <row r="129" spans="1:37" ht="21" customHeight="1">
      <c r="A129" s="24">
        <v>45017</v>
      </c>
      <c r="B129" s="25" t="s">
        <v>38</v>
      </c>
      <c r="C129" s="25" t="s">
        <v>39</v>
      </c>
      <c r="D129" s="25">
        <v>113</v>
      </c>
      <c r="E129" s="6">
        <v>2022</v>
      </c>
      <c r="F129" s="6">
        <v>106</v>
      </c>
      <c r="G129" s="26" t="s">
        <v>365</v>
      </c>
      <c r="H129" s="6">
        <v>2</v>
      </c>
      <c r="I129" s="25" t="s">
        <v>42</v>
      </c>
      <c r="J129" s="25" t="s">
        <v>817</v>
      </c>
      <c r="K129" s="25" t="s">
        <v>44</v>
      </c>
      <c r="L129" s="25" t="s">
        <v>45</v>
      </c>
      <c r="M129" s="25" t="s">
        <v>827</v>
      </c>
      <c r="N129" s="6" t="s">
        <v>47</v>
      </c>
      <c r="O129" s="27" t="s">
        <v>47</v>
      </c>
      <c r="P129" s="27"/>
      <c r="Q129" s="25" t="s">
        <v>828</v>
      </c>
      <c r="R129" s="25" t="s">
        <v>833</v>
      </c>
      <c r="S129" s="27" t="s">
        <v>834</v>
      </c>
      <c r="T129" s="27" t="s">
        <v>834</v>
      </c>
      <c r="U129" s="28">
        <v>1</v>
      </c>
      <c r="V129" s="25" t="s">
        <v>831</v>
      </c>
      <c r="W129" s="29">
        <v>44918</v>
      </c>
      <c r="X129" s="29">
        <v>45107</v>
      </c>
      <c r="Y129" s="6" t="s">
        <v>53</v>
      </c>
      <c r="Z129" s="27" t="s">
        <v>535</v>
      </c>
      <c r="AA129" s="27" t="s">
        <v>55</v>
      </c>
      <c r="AB129" s="30"/>
      <c r="AC129" s="31"/>
      <c r="AD129" s="25" t="s">
        <v>66</v>
      </c>
      <c r="AE129" s="25" t="s">
        <v>65</v>
      </c>
      <c r="AF129" s="6">
        <v>100</v>
      </c>
      <c r="AG129" s="6">
        <v>100</v>
      </c>
      <c r="AH129" s="32" t="s">
        <v>279</v>
      </c>
      <c r="AI129" s="33">
        <v>45051</v>
      </c>
      <c r="AJ129" s="32" t="s">
        <v>280</v>
      </c>
      <c r="AK129" s="25" t="s">
        <v>835</v>
      </c>
    </row>
    <row r="130" spans="1:37" ht="21" customHeight="1">
      <c r="A130" s="24">
        <v>45017</v>
      </c>
      <c r="B130" s="25" t="s">
        <v>38</v>
      </c>
      <c r="C130" s="25" t="s">
        <v>39</v>
      </c>
      <c r="D130" s="25">
        <v>113</v>
      </c>
      <c r="E130" s="6">
        <v>2022</v>
      </c>
      <c r="F130" s="6">
        <v>106</v>
      </c>
      <c r="G130" s="26" t="s">
        <v>836</v>
      </c>
      <c r="H130" s="6">
        <v>1</v>
      </c>
      <c r="I130" s="25" t="s">
        <v>42</v>
      </c>
      <c r="J130" s="25" t="s">
        <v>817</v>
      </c>
      <c r="K130" s="25" t="s">
        <v>44</v>
      </c>
      <c r="L130" s="25" t="s">
        <v>45</v>
      </c>
      <c r="M130" s="25" t="s">
        <v>837</v>
      </c>
      <c r="N130" s="6" t="s">
        <v>47</v>
      </c>
      <c r="O130" s="27" t="s">
        <v>47</v>
      </c>
      <c r="P130" s="27"/>
      <c r="Q130" s="25" t="s">
        <v>838</v>
      </c>
      <c r="R130" s="25" t="s">
        <v>839</v>
      </c>
      <c r="S130" s="27" t="s">
        <v>830</v>
      </c>
      <c r="T130" s="27" t="s">
        <v>830</v>
      </c>
      <c r="U130" s="28">
        <v>1</v>
      </c>
      <c r="V130" s="25" t="s">
        <v>831</v>
      </c>
      <c r="W130" s="29">
        <v>44918</v>
      </c>
      <c r="X130" s="29">
        <v>45046</v>
      </c>
      <c r="Y130" s="6" t="s">
        <v>53</v>
      </c>
      <c r="Z130" s="27" t="s">
        <v>535</v>
      </c>
      <c r="AA130" s="27" t="s">
        <v>55</v>
      </c>
      <c r="AB130" s="30"/>
      <c r="AC130" s="31"/>
      <c r="AD130" s="25" t="s">
        <v>66</v>
      </c>
      <c r="AE130" s="25" t="s">
        <v>65</v>
      </c>
      <c r="AF130" s="6">
        <v>100</v>
      </c>
      <c r="AG130" s="6">
        <v>100</v>
      </c>
      <c r="AH130" s="32" t="s">
        <v>279</v>
      </c>
      <c r="AI130" s="33">
        <v>45051</v>
      </c>
      <c r="AJ130" s="32" t="s">
        <v>280</v>
      </c>
      <c r="AK130" s="25" t="s">
        <v>840</v>
      </c>
    </row>
    <row r="131" spans="1:37" ht="21" customHeight="1">
      <c r="A131" s="24">
        <v>45017</v>
      </c>
      <c r="B131" s="25" t="s">
        <v>38</v>
      </c>
      <c r="C131" s="25" t="s">
        <v>39</v>
      </c>
      <c r="D131" s="25">
        <v>113</v>
      </c>
      <c r="E131" s="6">
        <v>2022</v>
      </c>
      <c r="F131" s="6">
        <v>106</v>
      </c>
      <c r="G131" s="26" t="s">
        <v>836</v>
      </c>
      <c r="H131" s="6">
        <v>2</v>
      </c>
      <c r="I131" s="25" t="s">
        <v>42</v>
      </c>
      <c r="J131" s="25" t="s">
        <v>817</v>
      </c>
      <c r="K131" s="25" t="s">
        <v>44</v>
      </c>
      <c r="L131" s="25" t="s">
        <v>45</v>
      </c>
      <c r="M131" s="25" t="s">
        <v>837</v>
      </c>
      <c r="N131" s="6" t="s">
        <v>47</v>
      </c>
      <c r="O131" s="27" t="s">
        <v>47</v>
      </c>
      <c r="P131" s="27"/>
      <c r="Q131" s="25" t="s">
        <v>838</v>
      </c>
      <c r="R131" s="25" t="s">
        <v>841</v>
      </c>
      <c r="S131" s="27" t="s">
        <v>834</v>
      </c>
      <c r="T131" s="27" t="s">
        <v>834</v>
      </c>
      <c r="U131" s="28">
        <v>1</v>
      </c>
      <c r="V131" s="25" t="s">
        <v>831</v>
      </c>
      <c r="W131" s="29">
        <v>44918</v>
      </c>
      <c r="X131" s="29">
        <v>45046</v>
      </c>
      <c r="Y131" s="6" t="s">
        <v>53</v>
      </c>
      <c r="Z131" s="27" t="s">
        <v>535</v>
      </c>
      <c r="AA131" s="27" t="s">
        <v>536</v>
      </c>
      <c r="AB131" s="30"/>
      <c r="AC131" s="31"/>
      <c r="AD131" s="25" t="s">
        <v>66</v>
      </c>
      <c r="AE131" s="25" t="s">
        <v>65</v>
      </c>
      <c r="AF131" s="6">
        <v>100</v>
      </c>
      <c r="AG131" s="6">
        <v>100</v>
      </c>
      <c r="AH131" s="32" t="s">
        <v>279</v>
      </c>
      <c r="AI131" s="33">
        <v>45051</v>
      </c>
      <c r="AJ131" s="32" t="s">
        <v>280</v>
      </c>
      <c r="AK131" s="25" t="s">
        <v>842</v>
      </c>
    </row>
    <row r="132" spans="1:37" ht="21" customHeight="1">
      <c r="A132" s="24">
        <v>45017</v>
      </c>
      <c r="B132" s="25" t="s">
        <v>38</v>
      </c>
      <c r="C132" s="25" t="s">
        <v>39</v>
      </c>
      <c r="D132" s="25">
        <v>113</v>
      </c>
      <c r="E132" s="6">
        <v>2022</v>
      </c>
      <c r="F132" s="6">
        <v>106</v>
      </c>
      <c r="G132" s="26" t="s">
        <v>843</v>
      </c>
      <c r="H132" s="6">
        <v>1</v>
      </c>
      <c r="I132" s="25" t="s">
        <v>42</v>
      </c>
      <c r="J132" s="25" t="s">
        <v>817</v>
      </c>
      <c r="K132" s="25" t="s">
        <v>44</v>
      </c>
      <c r="L132" s="25" t="s">
        <v>45</v>
      </c>
      <c r="M132" s="25" t="s">
        <v>844</v>
      </c>
      <c r="N132" s="6" t="s">
        <v>47</v>
      </c>
      <c r="O132" s="27"/>
      <c r="P132" s="27"/>
      <c r="Q132" s="25" t="s">
        <v>845</v>
      </c>
      <c r="R132" s="25" t="s">
        <v>846</v>
      </c>
      <c r="S132" s="27" t="s">
        <v>834</v>
      </c>
      <c r="T132" s="27" t="s">
        <v>834</v>
      </c>
      <c r="U132" s="28">
        <v>1</v>
      </c>
      <c r="V132" s="25" t="s">
        <v>831</v>
      </c>
      <c r="W132" s="29">
        <v>44918</v>
      </c>
      <c r="X132" s="29">
        <v>45046</v>
      </c>
      <c r="Y132" s="6" t="s">
        <v>53</v>
      </c>
      <c r="Z132" s="27" t="s">
        <v>535</v>
      </c>
      <c r="AA132" s="27" t="s">
        <v>55</v>
      </c>
      <c r="AB132" s="30"/>
      <c r="AC132" s="31"/>
      <c r="AD132" s="25" t="s">
        <v>66</v>
      </c>
      <c r="AE132" s="25" t="s">
        <v>65</v>
      </c>
      <c r="AF132" s="6">
        <v>100</v>
      </c>
      <c r="AG132" s="6">
        <v>100</v>
      </c>
      <c r="AH132" s="32" t="s">
        <v>279</v>
      </c>
      <c r="AI132" s="33">
        <v>45051</v>
      </c>
      <c r="AJ132" s="32" t="s">
        <v>280</v>
      </c>
      <c r="AK132" s="25" t="s">
        <v>847</v>
      </c>
    </row>
    <row r="133" spans="1:37" ht="21" customHeight="1">
      <c r="A133" s="24">
        <v>45017</v>
      </c>
      <c r="B133" s="25" t="s">
        <v>38</v>
      </c>
      <c r="C133" s="25" t="s">
        <v>39</v>
      </c>
      <c r="D133" s="25">
        <v>113</v>
      </c>
      <c r="E133" s="6">
        <v>2022</v>
      </c>
      <c r="F133" s="6">
        <v>106</v>
      </c>
      <c r="G133" s="26" t="s">
        <v>848</v>
      </c>
      <c r="H133" s="6">
        <v>1</v>
      </c>
      <c r="I133" s="25" t="s">
        <v>42</v>
      </c>
      <c r="J133" s="25" t="s">
        <v>817</v>
      </c>
      <c r="K133" s="25" t="s">
        <v>44</v>
      </c>
      <c r="L133" s="25" t="s">
        <v>45</v>
      </c>
      <c r="M133" s="25" t="s">
        <v>849</v>
      </c>
      <c r="N133" s="6" t="s">
        <v>47</v>
      </c>
      <c r="O133" s="27"/>
      <c r="P133" s="27"/>
      <c r="Q133" s="25" t="s">
        <v>850</v>
      </c>
      <c r="R133" s="25" t="s">
        <v>851</v>
      </c>
      <c r="S133" s="27" t="s">
        <v>834</v>
      </c>
      <c r="T133" s="27" t="s">
        <v>834</v>
      </c>
      <c r="U133" s="28">
        <v>1</v>
      </c>
      <c r="V133" s="25" t="s">
        <v>831</v>
      </c>
      <c r="W133" s="29">
        <v>44918</v>
      </c>
      <c r="X133" s="29">
        <v>45046</v>
      </c>
      <c r="Y133" s="6" t="s">
        <v>53</v>
      </c>
      <c r="Z133" s="27" t="s">
        <v>535</v>
      </c>
      <c r="AA133" s="27" t="s">
        <v>536</v>
      </c>
      <c r="AB133" s="30"/>
      <c r="AC133" s="31"/>
      <c r="AD133" s="25" t="s">
        <v>66</v>
      </c>
      <c r="AE133" s="25" t="s">
        <v>65</v>
      </c>
      <c r="AF133" s="6">
        <v>100</v>
      </c>
      <c r="AG133" s="6">
        <v>100</v>
      </c>
      <c r="AH133" s="32" t="s">
        <v>279</v>
      </c>
      <c r="AI133" s="33">
        <v>45051</v>
      </c>
      <c r="AJ133" s="32" t="s">
        <v>280</v>
      </c>
      <c r="AK133" s="25" t="s">
        <v>852</v>
      </c>
    </row>
    <row r="134" spans="1:37" ht="21" customHeight="1">
      <c r="A134" s="24">
        <v>45017</v>
      </c>
      <c r="B134" s="25" t="s">
        <v>38</v>
      </c>
      <c r="C134" s="25" t="s">
        <v>39</v>
      </c>
      <c r="D134" s="25">
        <v>113</v>
      </c>
      <c r="E134" s="6">
        <v>2022</v>
      </c>
      <c r="F134" s="6">
        <v>106</v>
      </c>
      <c r="G134" s="26" t="s">
        <v>853</v>
      </c>
      <c r="H134" s="6">
        <v>1</v>
      </c>
      <c r="I134" s="25" t="s">
        <v>42</v>
      </c>
      <c r="J134" s="25" t="s">
        <v>817</v>
      </c>
      <c r="K134" s="25" t="s">
        <v>44</v>
      </c>
      <c r="L134" s="25" t="s">
        <v>45</v>
      </c>
      <c r="M134" s="25" t="s">
        <v>854</v>
      </c>
      <c r="N134" s="6" t="s">
        <v>47</v>
      </c>
      <c r="O134" s="27" t="s">
        <v>47</v>
      </c>
      <c r="P134" s="27"/>
      <c r="Q134" s="25" t="s">
        <v>855</v>
      </c>
      <c r="R134" s="25" t="s">
        <v>856</v>
      </c>
      <c r="S134" s="27" t="s">
        <v>834</v>
      </c>
      <c r="T134" s="27" t="s">
        <v>834</v>
      </c>
      <c r="U134" s="28">
        <v>1</v>
      </c>
      <c r="V134" s="25" t="s">
        <v>831</v>
      </c>
      <c r="W134" s="29">
        <v>44918</v>
      </c>
      <c r="X134" s="29">
        <v>45046</v>
      </c>
      <c r="Y134" s="6" t="s">
        <v>53</v>
      </c>
      <c r="Z134" s="27" t="s">
        <v>535</v>
      </c>
      <c r="AA134" s="27" t="s">
        <v>55</v>
      </c>
      <c r="AB134" s="30"/>
      <c r="AC134" s="31"/>
      <c r="AD134" s="25" t="s">
        <v>66</v>
      </c>
      <c r="AE134" s="25" t="s">
        <v>65</v>
      </c>
      <c r="AF134" s="6">
        <v>100</v>
      </c>
      <c r="AG134" s="6">
        <v>100</v>
      </c>
      <c r="AH134" s="32" t="s">
        <v>279</v>
      </c>
      <c r="AI134" s="33">
        <v>45051</v>
      </c>
      <c r="AJ134" s="32" t="s">
        <v>280</v>
      </c>
      <c r="AK134" s="25" t="s">
        <v>857</v>
      </c>
    </row>
    <row r="135" spans="1:37" ht="21" customHeight="1">
      <c r="A135" s="24">
        <v>45017</v>
      </c>
      <c r="B135" s="25" t="s">
        <v>38</v>
      </c>
      <c r="C135" s="25" t="s">
        <v>39</v>
      </c>
      <c r="D135" s="25">
        <v>113</v>
      </c>
      <c r="E135" s="6">
        <v>2022</v>
      </c>
      <c r="F135" s="6">
        <v>106</v>
      </c>
      <c r="G135" s="26" t="s">
        <v>858</v>
      </c>
      <c r="H135" s="6">
        <v>1</v>
      </c>
      <c r="I135" s="25" t="s">
        <v>42</v>
      </c>
      <c r="J135" s="25" t="s">
        <v>817</v>
      </c>
      <c r="K135" s="25" t="s">
        <v>44</v>
      </c>
      <c r="L135" s="25" t="s">
        <v>45</v>
      </c>
      <c r="M135" s="25" t="s">
        <v>859</v>
      </c>
      <c r="N135" s="6" t="s">
        <v>47</v>
      </c>
      <c r="O135" s="27"/>
      <c r="P135" s="27"/>
      <c r="Q135" s="25" t="s">
        <v>860</v>
      </c>
      <c r="R135" s="25" t="s">
        <v>861</v>
      </c>
      <c r="S135" s="27" t="s">
        <v>834</v>
      </c>
      <c r="T135" s="27" t="s">
        <v>834</v>
      </c>
      <c r="U135" s="28">
        <v>1</v>
      </c>
      <c r="V135" s="25" t="s">
        <v>831</v>
      </c>
      <c r="W135" s="29">
        <v>44918</v>
      </c>
      <c r="X135" s="29">
        <v>45046</v>
      </c>
      <c r="Y135" s="6" t="s">
        <v>53</v>
      </c>
      <c r="Z135" s="27" t="s">
        <v>535</v>
      </c>
      <c r="AA135" s="27" t="s">
        <v>55</v>
      </c>
      <c r="AB135" s="30"/>
      <c r="AC135" s="31"/>
      <c r="AD135" s="25" t="s">
        <v>66</v>
      </c>
      <c r="AE135" s="25" t="s">
        <v>65</v>
      </c>
      <c r="AF135" s="6">
        <v>100</v>
      </c>
      <c r="AG135" s="6">
        <v>100</v>
      </c>
      <c r="AH135" s="32" t="s">
        <v>279</v>
      </c>
      <c r="AI135" s="33">
        <v>45051</v>
      </c>
      <c r="AJ135" s="32" t="s">
        <v>280</v>
      </c>
      <c r="AK135" s="25" t="s">
        <v>862</v>
      </c>
    </row>
    <row r="136" spans="1:37" ht="21" customHeight="1">
      <c r="A136" s="24">
        <v>45017</v>
      </c>
      <c r="B136" s="25" t="s">
        <v>38</v>
      </c>
      <c r="C136" s="25" t="s">
        <v>39</v>
      </c>
      <c r="D136" s="25">
        <v>113</v>
      </c>
      <c r="E136" s="6">
        <v>2022</v>
      </c>
      <c r="F136" s="6">
        <v>106</v>
      </c>
      <c r="G136" s="26" t="s">
        <v>863</v>
      </c>
      <c r="H136" s="6">
        <v>1</v>
      </c>
      <c r="I136" s="25" t="s">
        <v>42</v>
      </c>
      <c r="J136" s="25" t="s">
        <v>817</v>
      </c>
      <c r="K136" s="25" t="s">
        <v>44</v>
      </c>
      <c r="L136" s="25" t="s">
        <v>45</v>
      </c>
      <c r="M136" s="25" t="s">
        <v>864</v>
      </c>
      <c r="N136" s="6" t="s">
        <v>47</v>
      </c>
      <c r="O136" s="27"/>
      <c r="P136" s="27"/>
      <c r="Q136" s="25" t="s">
        <v>865</v>
      </c>
      <c r="R136" s="25" t="s">
        <v>866</v>
      </c>
      <c r="S136" s="27" t="s">
        <v>834</v>
      </c>
      <c r="T136" s="27" t="s">
        <v>834</v>
      </c>
      <c r="U136" s="28">
        <v>1</v>
      </c>
      <c r="V136" s="25" t="s">
        <v>831</v>
      </c>
      <c r="W136" s="29">
        <v>44918</v>
      </c>
      <c r="X136" s="29">
        <v>45046</v>
      </c>
      <c r="Y136" s="6" t="s">
        <v>53</v>
      </c>
      <c r="Z136" s="27" t="s">
        <v>535</v>
      </c>
      <c r="AA136" s="27" t="s">
        <v>55</v>
      </c>
      <c r="AB136" s="30"/>
      <c r="AC136" s="31"/>
      <c r="AD136" s="25" t="s">
        <v>66</v>
      </c>
      <c r="AE136" s="25" t="s">
        <v>65</v>
      </c>
      <c r="AF136" s="6">
        <v>100</v>
      </c>
      <c r="AG136" s="6">
        <v>100</v>
      </c>
      <c r="AH136" s="32" t="s">
        <v>279</v>
      </c>
      <c r="AI136" s="33">
        <v>45051</v>
      </c>
      <c r="AJ136" s="32" t="s">
        <v>280</v>
      </c>
      <c r="AK136" s="25" t="s">
        <v>867</v>
      </c>
    </row>
    <row r="137" spans="1:37" ht="21" customHeight="1">
      <c r="A137" s="24">
        <v>45017</v>
      </c>
      <c r="B137" s="25" t="s">
        <v>38</v>
      </c>
      <c r="C137" s="25" t="s">
        <v>39</v>
      </c>
      <c r="D137" s="25">
        <v>113</v>
      </c>
      <c r="E137" s="6">
        <v>2022</v>
      </c>
      <c r="F137" s="6">
        <v>106</v>
      </c>
      <c r="G137" s="26" t="s">
        <v>863</v>
      </c>
      <c r="H137" s="6">
        <v>2</v>
      </c>
      <c r="I137" s="25" t="s">
        <v>42</v>
      </c>
      <c r="J137" s="25" t="s">
        <v>817</v>
      </c>
      <c r="K137" s="25" t="s">
        <v>44</v>
      </c>
      <c r="L137" s="25" t="s">
        <v>45</v>
      </c>
      <c r="M137" s="25" t="s">
        <v>864</v>
      </c>
      <c r="N137" s="6" t="s">
        <v>47</v>
      </c>
      <c r="O137" s="27"/>
      <c r="P137" s="27"/>
      <c r="Q137" s="25" t="s">
        <v>865</v>
      </c>
      <c r="R137" s="25" t="s">
        <v>868</v>
      </c>
      <c r="S137" s="27" t="s">
        <v>830</v>
      </c>
      <c r="T137" s="27" t="s">
        <v>830</v>
      </c>
      <c r="U137" s="28">
        <v>1</v>
      </c>
      <c r="V137" s="25" t="s">
        <v>831</v>
      </c>
      <c r="W137" s="29">
        <v>44918</v>
      </c>
      <c r="X137" s="29">
        <v>45046</v>
      </c>
      <c r="Y137" s="6" t="s">
        <v>53</v>
      </c>
      <c r="Z137" s="27" t="s">
        <v>535</v>
      </c>
      <c r="AA137" s="27" t="s">
        <v>55</v>
      </c>
      <c r="AB137" s="30"/>
      <c r="AC137" s="31"/>
      <c r="AD137" s="25" t="s">
        <v>66</v>
      </c>
      <c r="AE137" s="25" t="s">
        <v>65</v>
      </c>
      <c r="AF137" s="6">
        <v>100</v>
      </c>
      <c r="AG137" s="6">
        <v>100</v>
      </c>
      <c r="AH137" s="32" t="s">
        <v>279</v>
      </c>
      <c r="AI137" s="33">
        <v>45051</v>
      </c>
      <c r="AJ137" s="32" t="s">
        <v>280</v>
      </c>
      <c r="AK137" s="25" t="s">
        <v>869</v>
      </c>
    </row>
    <row r="138" spans="1:37" ht="21" customHeight="1">
      <c r="A138" s="24">
        <v>45085</v>
      </c>
      <c r="B138" s="25" t="s">
        <v>38</v>
      </c>
      <c r="C138" s="25" t="s">
        <v>39</v>
      </c>
      <c r="D138" s="25">
        <v>113</v>
      </c>
      <c r="E138" s="6">
        <v>2023</v>
      </c>
      <c r="F138" s="6">
        <v>86</v>
      </c>
      <c r="G138" s="26" t="s">
        <v>250</v>
      </c>
      <c r="H138" s="6">
        <v>1</v>
      </c>
      <c r="I138" s="25" t="s">
        <v>42</v>
      </c>
      <c r="J138" s="25" t="s">
        <v>43</v>
      </c>
      <c r="K138" s="25" t="s">
        <v>44</v>
      </c>
      <c r="L138" s="25" t="s">
        <v>870</v>
      </c>
      <c r="M138" s="25" t="s">
        <v>871</v>
      </c>
      <c r="N138" s="6" t="s">
        <v>47</v>
      </c>
      <c r="O138" s="27"/>
      <c r="P138" s="27"/>
      <c r="Q138" s="25" t="s">
        <v>872</v>
      </c>
      <c r="R138" s="25" t="s">
        <v>873</v>
      </c>
      <c r="S138" s="27" t="s">
        <v>874</v>
      </c>
      <c r="T138" s="27" t="s">
        <v>875</v>
      </c>
      <c r="U138" s="28">
        <v>1</v>
      </c>
      <c r="V138" s="25" t="s">
        <v>876</v>
      </c>
      <c r="W138" s="29">
        <v>45090</v>
      </c>
      <c r="X138" s="29">
        <v>45290</v>
      </c>
      <c r="Y138" s="6" t="s">
        <v>53</v>
      </c>
      <c r="Z138" s="27" t="s">
        <v>535</v>
      </c>
      <c r="AA138" s="27" t="s">
        <v>55</v>
      </c>
      <c r="AB138" s="30"/>
      <c r="AC138" s="31"/>
      <c r="AD138" s="25" t="s">
        <v>877</v>
      </c>
      <c r="AE138" s="25" t="s">
        <v>878</v>
      </c>
      <c r="AF138" s="6">
        <v>100</v>
      </c>
      <c r="AG138" s="6">
        <v>100</v>
      </c>
      <c r="AH138" s="32" t="s">
        <v>279</v>
      </c>
      <c r="AI138" s="33">
        <v>45175</v>
      </c>
      <c r="AJ138" s="32" t="s">
        <v>280</v>
      </c>
      <c r="AK138" s="25" t="s">
        <v>879</v>
      </c>
    </row>
    <row r="139" spans="1:37" ht="21" customHeight="1">
      <c r="A139" s="24">
        <v>45085</v>
      </c>
      <c r="B139" s="25" t="s">
        <v>38</v>
      </c>
      <c r="C139" s="25" t="s">
        <v>39</v>
      </c>
      <c r="D139" s="25">
        <v>113</v>
      </c>
      <c r="E139" s="6">
        <v>2023</v>
      </c>
      <c r="F139" s="6">
        <v>86</v>
      </c>
      <c r="G139" s="26" t="s">
        <v>250</v>
      </c>
      <c r="H139" s="6">
        <v>2</v>
      </c>
      <c r="I139" s="25" t="s">
        <v>42</v>
      </c>
      <c r="J139" s="25" t="s">
        <v>43</v>
      </c>
      <c r="K139" s="25" t="s">
        <v>44</v>
      </c>
      <c r="L139" s="25" t="s">
        <v>870</v>
      </c>
      <c r="M139" s="25" t="s">
        <v>871</v>
      </c>
      <c r="N139" s="6" t="s">
        <v>47</v>
      </c>
      <c r="O139" s="27"/>
      <c r="P139" s="27"/>
      <c r="Q139" s="25" t="s">
        <v>872</v>
      </c>
      <c r="R139" s="25" t="s">
        <v>880</v>
      </c>
      <c r="S139" s="27" t="s">
        <v>881</v>
      </c>
      <c r="T139" s="27" t="s">
        <v>882</v>
      </c>
      <c r="U139" s="28">
        <v>1</v>
      </c>
      <c r="V139" s="25" t="s">
        <v>876</v>
      </c>
      <c r="W139" s="29">
        <v>45090</v>
      </c>
      <c r="X139" s="29">
        <v>45290</v>
      </c>
      <c r="Y139" s="6" t="s">
        <v>53</v>
      </c>
      <c r="Z139" s="27" t="s">
        <v>535</v>
      </c>
      <c r="AA139" s="27" t="s">
        <v>55</v>
      </c>
      <c r="AB139" s="30"/>
      <c r="AC139" s="31"/>
      <c r="AD139" s="25" t="s">
        <v>877</v>
      </c>
      <c r="AE139" s="25" t="s">
        <v>878</v>
      </c>
      <c r="AF139" s="6">
        <v>100</v>
      </c>
      <c r="AG139" s="6">
        <v>100</v>
      </c>
      <c r="AH139" s="32" t="s">
        <v>279</v>
      </c>
      <c r="AI139" s="33">
        <v>45240</v>
      </c>
      <c r="AJ139" s="32" t="s">
        <v>280</v>
      </c>
      <c r="AK139" s="25" t="s">
        <v>883</v>
      </c>
    </row>
    <row r="140" spans="1:37" ht="21" customHeight="1">
      <c r="A140" s="24">
        <v>45085</v>
      </c>
      <c r="B140" s="25" t="s">
        <v>38</v>
      </c>
      <c r="C140" s="25" t="s">
        <v>39</v>
      </c>
      <c r="D140" s="25">
        <v>113</v>
      </c>
      <c r="E140" s="6">
        <v>2023</v>
      </c>
      <c r="F140" s="6">
        <v>86</v>
      </c>
      <c r="G140" s="26" t="s">
        <v>884</v>
      </c>
      <c r="H140" s="6">
        <v>1</v>
      </c>
      <c r="I140" s="25" t="s">
        <v>42</v>
      </c>
      <c r="J140" s="25" t="s">
        <v>43</v>
      </c>
      <c r="K140" s="25" t="s">
        <v>44</v>
      </c>
      <c r="L140" s="25" t="s">
        <v>870</v>
      </c>
      <c r="M140" s="25" t="s">
        <v>885</v>
      </c>
      <c r="N140" s="6" t="s">
        <v>47</v>
      </c>
      <c r="O140" s="27"/>
      <c r="P140" s="27"/>
      <c r="Q140" s="25" t="s">
        <v>886</v>
      </c>
      <c r="R140" s="25" t="s">
        <v>887</v>
      </c>
      <c r="S140" s="27" t="s">
        <v>888</v>
      </c>
      <c r="T140" s="27" t="s">
        <v>889</v>
      </c>
      <c r="U140" s="28">
        <v>3</v>
      </c>
      <c r="V140" s="25" t="s">
        <v>890</v>
      </c>
      <c r="W140" s="29">
        <v>45090</v>
      </c>
      <c r="X140" s="29">
        <v>45322</v>
      </c>
      <c r="Y140" s="6" t="s">
        <v>53</v>
      </c>
      <c r="Z140" s="27" t="s">
        <v>535</v>
      </c>
      <c r="AA140" s="27" t="s">
        <v>55</v>
      </c>
      <c r="AB140" s="30"/>
      <c r="AC140" s="31"/>
      <c r="AD140" s="25" t="s">
        <v>66</v>
      </c>
      <c r="AE140" s="25" t="s">
        <v>891</v>
      </c>
      <c r="AF140" s="6">
        <v>100</v>
      </c>
      <c r="AG140" s="6">
        <v>100</v>
      </c>
      <c r="AH140" s="32" t="s">
        <v>279</v>
      </c>
      <c r="AI140" s="33">
        <v>45324</v>
      </c>
      <c r="AJ140" s="32" t="s">
        <v>280</v>
      </c>
      <c r="AK140" s="35" t="s">
        <v>892</v>
      </c>
    </row>
    <row r="141" spans="1:37" ht="21" customHeight="1">
      <c r="A141" s="24">
        <v>45085</v>
      </c>
      <c r="B141" s="25" t="s">
        <v>38</v>
      </c>
      <c r="C141" s="25" t="s">
        <v>39</v>
      </c>
      <c r="D141" s="25">
        <v>113</v>
      </c>
      <c r="E141" s="6">
        <v>2023</v>
      </c>
      <c r="F141" s="6">
        <v>86</v>
      </c>
      <c r="G141" s="26" t="s">
        <v>284</v>
      </c>
      <c r="H141" s="6">
        <v>1</v>
      </c>
      <c r="I141" s="25" t="s">
        <v>42</v>
      </c>
      <c r="J141" s="25" t="s">
        <v>43</v>
      </c>
      <c r="K141" s="25" t="s">
        <v>44</v>
      </c>
      <c r="L141" s="25" t="s">
        <v>870</v>
      </c>
      <c r="M141" s="25" t="s">
        <v>893</v>
      </c>
      <c r="N141" s="6" t="s">
        <v>47</v>
      </c>
      <c r="O141" s="27" t="s">
        <v>47</v>
      </c>
      <c r="P141" s="27"/>
      <c r="Q141" s="25" t="s">
        <v>894</v>
      </c>
      <c r="R141" s="25" t="s">
        <v>895</v>
      </c>
      <c r="S141" s="27" t="s">
        <v>896</v>
      </c>
      <c r="T141" s="27" t="s">
        <v>897</v>
      </c>
      <c r="U141" s="28">
        <v>1</v>
      </c>
      <c r="V141" s="25" t="s">
        <v>898</v>
      </c>
      <c r="W141" s="29">
        <v>45170</v>
      </c>
      <c r="X141" s="29">
        <v>45322</v>
      </c>
      <c r="Y141" s="6" t="s">
        <v>53</v>
      </c>
      <c r="Z141" s="27" t="s">
        <v>535</v>
      </c>
      <c r="AA141" s="27" t="s">
        <v>55</v>
      </c>
      <c r="AB141" s="30"/>
      <c r="AC141" s="31"/>
      <c r="AD141" s="25" t="s">
        <v>278</v>
      </c>
      <c r="AE141" s="25" t="s">
        <v>899</v>
      </c>
      <c r="AF141" s="6">
        <v>100</v>
      </c>
      <c r="AG141" s="6">
        <v>100</v>
      </c>
      <c r="AH141" s="32" t="s">
        <v>279</v>
      </c>
      <c r="AI141" s="33">
        <v>45334</v>
      </c>
      <c r="AJ141" s="32" t="s">
        <v>280</v>
      </c>
      <c r="AK141" s="25" t="s">
        <v>900</v>
      </c>
    </row>
    <row r="142" spans="1:37" ht="21" customHeight="1">
      <c r="A142" s="24">
        <v>45085</v>
      </c>
      <c r="B142" s="25" t="s">
        <v>38</v>
      </c>
      <c r="C142" s="25" t="s">
        <v>39</v>
      </c>
      <c r="D142" s="25">
        <v>113</v>
      </c>
      <c r="E142" s="6">
        <v>2023</v>
      </c>
      <c r="F142" s="6">
        <v>86</v>
      </c>
      <c r="G142" s="26" t="s">
        <v>104</v>
      </c>
      <c r="H142" s="6">
        <v>1</v>
      </c>
      <c r="I142" s="25" t="s">
        <v>42</v>
      </c>
      <c r="J142" s="25" t="s">
        <v>43</v>
      </c>
      <c r="K142" s="25" t="s">
        <v>44</v>
      </c>
      <c r="L142" s="25" t="s">
        <v>870</v>
      </c>
      <c r="M142" s="25" t="s">
        <v>901</v>
      </c>
      <c r="N142" s="6" t="s">
        <v>47</v>
      </c>
      <c r="O142" s="27"/>
      <c r="P142" s="27"/>
      <c r="Q142" s="25" t="s">
        <v>902</v>
      </c>
      <c r="R142" s="25" t="s">
        <v>903</v>
      </c>
      <c r="S142" s="27" t="s">
        <v>904</v>
      </c>
      <c r="T142" s="27" t="s">
        <v>905</v>
      </c>
      <c r="U142" s="28">
        <v>7</v>
      </c>
      <c r="V142" s="25" t="s">
        <v>831</v>
      </c>
      <c r="W142" s="29">
        <v>45085</v>
      </c>
      <c r="X142" s="29">
        <v>45199</v>
      </c>
      <c r="Y142" s="6" t="s">
        <v>53</v>
      </c>
      <c r="Z142" s="27" t="s">
        <v>535</v>
      </c>
      <c r="AA142" s="27" t="s">
        <v>536</v>
      </c>
      <c r="AB142" s="30"/>
      <c r="AC142" s="31"/>
      <c r="AD142" s="25" t="s">
        <v>906</v>
      </c>
      <c r="AE142" s="25" t="s">
        <v>65</v>
      </c>
      <c r="AF142" s="6">
        <v>100</v>
      </c>
      <c r="AG142" s="6">
        <v>100</v>
      </c>
      <c r="AH142" s="32" t="s">
        <v>279</v>
      </c>
      <c r="AI142" s="33">
        <v>45198</v>
      </c>
      <c r="AJ142" s="32" t="s">
        <v>280</v>
      </c>
      <c r="AK142" s="25" t="s">
        <v>907</v>
      </c>
    </row>
    <row r="143" spans="1:37" ht="21" customHeight="1">
      <c r="A143" s="24">
        <v>45085</v>
      </c>
      <c r="B143" s="25" t="s">
        <v>38</v>
      </c>
      <c r="C143" s="25" t="s">
        <v>39</v>
      </c>
      <c r="D143" s="25">
        <v>113</v>
      </c>
      <c r="E143" s="6">
        <v>2023</v>
      </c>
      <c r="F143" s="6">
        <v>86</v>
      </c>
      <c r="G143" s="26" t="s">
        <v>539</v>
      </c>
      <c r="H143" s="6">
        <v>1</v>
      </c>
      <c r="I143" s="25" t="s">
        <v>42</v>
      </c>
      <c r="J143" s="25" t="s">
        <v>43</v>
      </c>
      <c r="K143" s="25" t="s">
        <v>44</v>
      </c>
      <c r="L143" s="25" t="s">
        <v>870</v>
      </c>
      <c r="M143" s="25" t="s">
        <v>908</v>
      </c>
      <c r="N143" s="6" t="s">
        <v>47</v>
      </c>
      <c r="O143" s="27"/>
      <c r="P143" s="27"/>
      <c r="Q143" s="25" t="s">
        <v>909</v>
      </c>
      <c r="R143" s="25" t="s">
        <v>910</v>
      </c>
      <c r="S143" s="27" t="s">
        <v>911</v>
      </c>
      <c r="T143" s="27" t="s">
        <v>912</v>
      </c>
      <c r="U143" s="28">
        <v>1</v>
      </c>
      <c r="V143" s="25" t="s">
        <v>564</v>
      </c>
      <c r="W143" s="29">
        <v>45085</v>
      </c>
      <c r="X143" s="29">
        <v>45289</v>
      </c>
      <c r="Y143" s="6" t="s">
        <v>53</v>
      </c>
      <c r="Z143" s="27" t="s">
        <v>535</v>
      </c>
      <c r="AA143" s="27" t="s">
        <v>55</v>
      </c>
      <c r="AB143" s="30"/>
      <c r="AC143" s="31"/>
      <c r="AD143" s="25" t="s">
        <v>341</v>
      </c>
      <c r="AE143" s="25" t="s">
        <v>566</v>
      </c>
      <c r="AF143" s="6">
        <v>0</v>
      </c>
      <c r="AG143" s="6">
        <v>0</v>
      </c>
      <c r="AH143" s="32" t="s">
        <v>279</v>
      </c>
      <c r="AI143" s="33">
        <v>45306</v>
      </c>
      <c r="AJ143" s="32" t="s">
        <v>567</v>
      </c>
      <c r="AK143" s="25" t="s">
        <v>913</v>
      </c>
    </row>
    <row r="144" spans="1:37" ht="21" customHeight="1">
      <c r="A144" s="24">
        <v>45085</v>
      </c>
      <c r="B144" s="25" t="s">
        <v>38</v>
      </c>
      <c r="C144" s="25" t="s">
        <v>39</v>
      </c>
      <c r="D144" s="25">
        <v>113</v>
      </c>
      <c r="E144" s="6">
        <v>2023</v>
      </c>
      <c r="F144" s="6">
        <v>86</v>
      </c>
      <c r="G144" s="26" t="s">
        <v>552</v>
      </c>
      <c r="H144" s="6">
        <v>1</v>
      </c>
      <c r="I144" s="25" t="s">
        <v>42</v>
      </c>
      <c r="J144" s="25" t="s">
        <v>43</v>
      </c>
      <c r="K144" s="25" t="s">
        <v>44</v>
      </c>
      <c r="L144" s="25" t="s">
        <v>870</v>
      </c>
      <c r="M144" s="25" t="s">
        <v>914</v>
      </c>
      <c r="N144" s="6" t="s">
        <v>47</v>
      </c>
      <c r="O144" s="27" t="s">
        <v>47</v>
      </c>
      <c r="P144" s="27"/>
      <c r="Q144" s="25" t="s">
        <v>915</v>
      </c>
      <c r="R144" s="25" t="s">
        <v>916</v>
      </c>
      <c r="S144" s="27" t="s">
        <v>904</v>
      </c>
      <c r="T144" s="27" t="s">
        <v>905</v>
      </c>
      <c r="U144" s="28">
        <v>7</v>
      </c>
      <c r="V144" s="25" t="s">
        <v>917</v>
      </c>
      <c r="W144" s="29">
        <v>45085</v>
      </c>
      <c r="X144" s="29">
        <v>45199</v>
      </c>
      <c r="Y144" s="6" t="s">
        <v>53</v>
      </c>
      <c r="Z144" s="27" t="s">
        <v>535</v>
      </c>
      <c r="AA144" s="27" t="s">
        <v>55</v>
      </c>
      <c r="AB144" s="30"/>
      <c r="AC144" s="31"/>
      <c r="AD144" s="25" t="s">
        <v>918</v>
      </c>
      <c r="AE144" s="25" t="s">
        <v>919</v>
      </c>
      <c r="AF144" s="6">
        <v>100</v>
      </c>
      <c r="AG144" s="6">
        <v>100</v>
      </c>
      <c r="AH144" s="32" t="s">
        <v>279</v>
      </c>
      <c r="AI144" s="33">
        <v>45194</v>
      </c>
      <c r="AJ144" s="32" t="s">
        <v>280</v>
      </c>
      <c r="AK144" s="25" t="s">
        <v>920</v>
      </c>
    </row>
    <row r="145" spans="1:37" ht="21" customHeight="1">
      <c r="A145" s="24">
        <v>45085</v>
      </c>
      <c r="B145" s="25" t="s">
        <v>38</v>
      </c>
      <c r="C145" s="25" t="s">
        <v>39</v>
      </c>
      <c r="D145" s="25">
        <v>113</v>
      </c>
      <c r="E145" s="6">
        <v>2023</v>
      </c>
      <c r="F145" s="6">
        <v>86</v>
      </c>
      <c r="G145" s="26" t="s">
        <v>558</v>
      </c>
      <c r="H145" s="6">
        <v>1</v>
      </c>
      <c r="I145" s="25" t="s">
        <v>42</v>
      </c>
      <c r="J145" s="25" t="s">
        <v>43</v>
      </c>
      <c r="K145" s="25" t="s">
        <v>44</v>
      </c>
      <c r="L145" s="25" t="s">
        <v>870</v>
      </c>
      <c r="M145" s="25" t="s">
        <v>921</v>
      </c>
      <c r="N145" s="6" t="s">
        <v>47</v>
      </c>
      <c r="O145" s="27" t="s">
        <v>47</v>
      </c>
      <c r="P145" s="27"/>
      <c r="Q145" s="25" t="s">
        <v>922</v>
      </c>
      <c r="R145" s="25" t="s">
        <v>923</v>
      </c>
      <c r="S145" s="27" t="s">
        <v>904</v>
      </c>
      <c r="T145" s="27" t="s">
        <v>905</v>
      </c>
      <c r="U145" s="28">
        <v>1</v>
      </c>
      <c r="V145" s="25" t="s">
        <v>924</v>
      </c>
      <c r="W145" s="29">
        <v>45085</v>
      </c>
      <c r="X145" s="29">
        <v>45199</v>
      </c>
      <c r="Y145" s="6" t="s">
        <v>53</v>
      </c>
      <c r="Z145" s="27" t="s">
        <v>535</v>
      </c>
      <c r="AA145" s="27" t="s">
        <v>55</v>
      </c>
      <c r="AB145" s="30"/>
      <c r="AC145" s="31"/>
      <c r="AD145" s="25" t="s">
        <v>925</v>
      </c>
      <c r="AE145" s="25" t="s">
        <v>66</v>
      </c>
      <c r="AF145" s="6">
        <v>100</v>
      </c>
      <c r="AG145" s="6">
        <v>100</v>
      </c>
      <c r="AH145" s="32" t="s">
        <v>279</v>
      </c>
      <c r="AI145" s="33">
        <v>45175</v>
      </c>
      <c r="AJ145" s="32" t="s">
        <v>280</v>
      </c>
      <c r="AK145" s="25" t="s">
        <v>926</v>
      </c>
    </row>
    <row r="146" spans="1:37" ht="21" customHeight="1">
      <c r="A146" s="24">
        <v>45085</v>
      </c>
      <c r="B146" s="25" t="s">
        <v>38</v>
      </c>
      <c r="C146" s="25" t="s">
        <v>39</v>
      </c>
      <c r="D146" s="25">
        <v>113</v>
      </c>
      <c r="E146" s="6">
        <v>2023</v>
      </c>
      <c r="F146" s="6">
        <v>86</v>
      </c>
      <c r="G146" s="26" t="s">
        <v>927</v>
      </c>
      <c r="H146" s="6">
        <v>1</v>
      </c>
      <c r="I146" s="25" t="s">
        <v>42</v>
      </c>
      <c r="J146" s="25" t="s">
        <v>43</v>
      </c>
      <c r="K146" s="25" t="s">
        <v>44</v>
      </c>
      <c r="L146" s="25" t="s">
        <v>870</v>
      </c>
      <c r="M146" s="25" t="s">
        <v>928</v>
      </c>
      <c r="N146" s="6" t="s">
        <v>47</v>
      </c>
      <c r="O146" s="27"/>
      <c r="P146" s="27"/>
      <c r="Q146" s="25" t="s">
        <v>929</v>
      </c>
      <c r="R146" s="25" t="s">
        <v>930</v>
      </c>
      <c r="S146" s="27" t="s">
        <v>931</v>
      </c>
      <c r="T146" s="27" t="s">
        <v>932</v>
      </c>
      <c r="U146" s="28">
        <v>2</v>
      </c>
      <c r="V146" s="25" t="s">
        <v>564</v>
      </c>
      <c r="W146" s="29">
        <v>45085</v>
      </c>
      <c r="X146" s="29">
        <v>45443</v>
      </c>
      <c r="Y146" s="6" t="s">
        <v>53</v>
      </c>
      <c r="Z146" s="27" t="s">
        <v>933</v>
      </c>
      <c r="AA146" s="27" t="s">
        <v>55</v>
      </c>
      <c r="AB146" s="30">
        <v>1</v>
      </c>
      <c r="AC146" s="31">
        <v>1</v>
      </c>
      <c r="AD146" s="25" t="s">
        <v>934</v>
      </c>
      <c r="AE146" s="25"/>
      <c r="AF146" s="6">
        <v>0</v>
      </c>
      <c r="AG146" s="6">
        <v>0</v>
      </c>
      <c r="AH146" s="32" t="s">
        <v>279</v>
      </c>
      <c r="AI146" s="33">
        <v>45393</v>
      </c>
      <c r="AJ146" s="32" t="s">
        <v>567</v>
      </c>
      <c r="AK146" s="25" t="s">
        <v>935</v>
      </c>
    </row>
    <row r="147" spans="1:37" ht="21" customHeight="1">
      <c r="A147" s="24">
        <v>45085</v>
      </c>
      <c r="B147" s="25" t="s">
        <v>38</v>
      </c>
      <c r="C147" s="25" t="s">
        <v>39</v>
      </c>
      <c r="D147" s="25">
        <v>113</v>
      </c>
      <c r="E147" s="6">
        <v>2023</v>
      </c>
      <c r="F147" s="6">
        <v>86</v>
      </c>
      <c r="G147" s="26" t="s">
        <v>936</v>
      </c>
      <c r="H147" s="6">
        <v>1</v>
      </c>
      <c r="I147" s="25" t="s">
        <v>42</v>
      </c>
      <c r="J147" s="25" t="s">
        <v>43</v>
      </c>
      <c r="K147" s="25" t="s">
        <v>44</v>
      </c>
      <c r="L147" s="25" t="s">
        <v>870</v>
      </c>
      <c r="M147" s="25" t="s">
        <v>937</v>
      </c>
      <c r="N147" s="6" t="s">
        <v>47</v>
      </c>
      <c r="O147" s="27"/>
      <c r="P147" s="27"/>
      <c r="Q147" s="25" t="s">
        <v>938</v>
      </c>
      <c r="R147" s="25" t="s">
        <v>939</v>
      </c>
      <c r="S147" s="27" t="s">
        <v>940</v>
      </c>
      <c r="T147" s="27" t="s">
        <v>941</v>
      </c>
      <c r="U147" s="28">
        <v>5</v>
      </c>
      <c r="V147" s="25" t="s">
        <v>942</v>
      </c>
      <c r="W147" s="29">
        <v>45085</v>
      </c>
      <c r="X147" s="29">
        <v>45321</v>
      </c>
      <c r="Y147" s="6" t="s">
        <v>53</v>
      </c>
      <c r="Z147" s="27" t="s">
        <v>535</v>
      </c>
      <c r="AA147" s="27" t="s">
        <v>55</v>
      </c>
      <c r="AB147" s="30"/>
      <c r="AC147" s="31"/>
      <c r="AD147" s="25" t="s">
        <v>943</v>
      </c>
      <c r="AE147" s="25" t="s">
        <v>65</v>
      </c>
      <c r="AF147" s="6">
        <v>100</v>
      </c>
      <c r="AG147" s="6">
        <v>100</v>
      </c>
      <c r="AH147" s="32" t="s">
        <v>279</v>
      </c>
      <c r="AI147" s="33">
        <v>45273</v>
      </c>
      <c r="AJ147" s="32" t="s">
        <v>280</v>
      </c>
      <c r="AK147" s="25" t="s">
        <v>944</v>
      </c>
    </row>
    <row r="148" spans="1:37" ht="21" customHeight="1">
      <c r="A148" s="24">
        <v>45085</v>
      </c>
      <c r="B148" s="25" t="s">
        <v>38</v>
      </c>
      <c r="C148" s="25" t="s">
        <v>39</v>
      </c>
      <c r="D148" s="25">
        <v>113</v>
      </c>
      <c r="E148" s="6">
        <v>2023</v>
      </c>
      <c r="F148" s="6">
        <v>86</v>
      </c>
      <c r="G148" s="26" t="s">
        <v>945</v>
      </c>
      <c r="H148" s="6">
        <v>1</v>
      </c>
      <c r="I148" s="25" t="s">
        <v>42</v>
      </c>
      <c r="J148" s="25" t="s">
        <v>43</v>
      </c>
      <c r="K148" s="25" t="s">
        <v>44</v>
      </c>
      <c r="L148" s="25" t="s">
        <v>870</v>
      </c>
      <c r="M148" s="25" t="s">
        <v>946</v>
      </c>
      <c r="N148" s="6" t="s">
        <v>47</v>
      </c>
      <c r="O148" s="27"/>
      <c r="P148" s="27"/>
      <c r="Q148" s="25" t="s">
        <v>947</v>
      </c>
      <c r="R148" s="25" t="s">
        <v>948</v>
      </c>
      <c r="S148" s="27" t="s">
        <v>931</v>
      </c>
      <c r="T148" s="27" t="s">
        <v>949</v>
      </c>
      <c r="U148" s="28">
        <v>1</v>
      </c>
      <c r="V148" s="25" t="s">
        <v>564</v>
      </c>
      <c r="W148" s="29">
        <v>45085</v>
      </c>
      <c r="X148" s="29">
        <v>45260</v>
      </c>
      <c r="Y148" s="6" t="s">
        <v>53</v>
      </c>
      <c r="Z148" s="27" t="s">
        <v>535</v>
      </c>
      <c r="AA148" s="27" t="s">
        <v>55</v>
      </c>
      <c r="AB148" s="30"/>
      <c r="AC148" s="31"/>
      <c r="AD148" s="25" t="s">
        <v>341</v>
      </c>
      <c r="AE148" s="25" t="s">
        <v>566</v>
      </c>
      <c r="AF148" s="6">
        <v>0</v>
      </c>
      <c r="AG148" s="6">
        <v>0</v>
      </c>
      <c r="AH148" s="32" t="s">
        <v>279</v>
      </c>
      <c r="AI148" s="33">
        <v>45273</v>
      </c>
      <c r="AJ148" s="32" t="s">
        <v>567</v>
      </c>
      <c r="AK148" s="25" t="s">
        <v>950</v>
      </c>
    </row>
    <row r="149" spans="1:37" ht="21" customHeight="1">
      <c r="A149" s="24">
        <v>45085</v>
      </c>
      <c r="B149" s="25" t="s">
        <v>38</v>
      </c>
      <c r="C149" s="25" t="s">
        <v>39</v>
      </c>
      <c r="D149" s="25">
        <v>113</v>
      </c>
      <c r="E149" s="6">
        <v>2023</v>
      </c>
      <c r="F149" s="6">
        <v>86</v>
      </c>
      <c r="G149" s="26" t="s">
        <v>945</v>
      </c>
      <c r="H149" s="6">
        <v>2</v>
      </c>
      <c r="I149" s="25" t="s">
        <v>42</v>
      </c>
      <c r="J149" s="25" t="s">
        <v>43</v>
      </c>
      <c r="K149" s="25" t="s">
        <v>44</v>
      </c>
      <c r="L149" s="25" t="s">
        <v>870</v>
      </c>
      <c r="M149" s="25" t="s">
        <v>946</v>
      </c>
      <c r="N149" s="6" t="s">
        <v>47</v>
      </c>
      <c r="O149" s="27"/>
      <c r="P149" s="27"/>
      <c r="Q149" s="25" t="s">
        <v>951</v>
      </c>
      <c r="R149" s="25" t="s">
        <v>952</v>
      </c>
      <c r="S149" s="27" t="s">
        <v>931</v>
      </c>
      <c r="T149" s="27" t="s">
        <v>932</v>
      </c>
      <c r="U149" s="28">
        <v>2</v>
      </c>
      <c r="V149" s="25" t="s">
        <v>564</v>
      </c>
      <c r="W149" s="29">
        <v>45085</v>
      </c>
      <c r="X149" s="29">
        <v>45443</v>
      </c>
      <c r="Y149" s="6" t="s">
        <v>53</v>
      </c>
      <c r="Z149" s="27" t="s">
        <v>933</v>
      </c>
      <c r="AA149" s="27" t="s">
        <v>55</v>
      </c>
      <c r="AB149" s="30">
        <v>1</v>
      </c>
      <c r="AC149" s="31">
        <v>1</v>
      </c>
      <c r="AD149" s="25" t="s">
        <v>341</v>
      </c>
      <c r="AE149" s="25" t="s">
        <v>566</v>
      </c>
      <c r="AF149" s="6">
        <v>0</v>
      </c>
      <c r="AG149" s="6">
        <v>0</v>
      </c>
      <c r="AH149" s="32" t="s">
        <v>279</v>
      </c>
      <c r="AI149" s="33">
        <v>45355</v>
      </c>
      <c r="AJ149" s="32" t="s">
        <v>567</v>
      </c>
      <c r="AK149" s="25" t="s">
        <v>953</v>
      </c>
    </row>
    <row r="150" spans="1:37" ht="21" customHeight="1">
      <c r="A150" s="24">
        <v>45085</v>
      </c>
      <c r="B150" s="25" t="s">
        <v>38</v>
      </c>
      <c r="C150" s="25" t="s">
        <v>39</v>
      </c>
      <c r="D150" s="25">
        <v>113</v>
      </c>
      <c r="E150" s="6">
        <v>2023</v>
      </c>
      <c r="F150" s="6">
        <v>86</v>
      </c>
      <c r="G150" s="26" t="s">
        <v>954</v>
      </c>
      <c r="H150" s="6">
        <v>1</v>
      </c>
      <c r="I150" s="25" t="s">
        <v>42</v>
      </c>
      <c r="J150" s="25" t="s">
        <v>43</v>
      </c>
      <c r="K150" s="25" t="s">
        <v>44</v>
      </c>
      <c r="L150" s="25" t="s">
        <v>870</v>
      </c>
      <c r="M150" s="25" t="s">
        <v>955</v>
      </c>
      <c r="N150" s="6" t="s">
        <v>47</v>
      </c>
      <c r="O150" s="27"/>
      <c r="P150" s="27"/>
      <c r="Q150" s="25" t="s">
        <v>956</v>
      </c>
      <c r="R150" s="25" t="s">
        <v>957</v>
      </c>
      <c r="S150" s="27" t="s">
        <v>904</v>
      </c>
      <c r="T150" s="27" t="s">
        <v>905</v>
      </c>
      <c r="U150" s="28">
        <v>7</v>
      </c>
      <c r="V150" s="25" t="s">
        <v>831</v>
      </c>
      <c r="W150" s="29">
        <v>45085</v>
      </c>
      <c r="X150" s="29">
        <v>45199</v>
      </c>
      <c r="Y150" s="6" t="s">
        <v>53</v>
      </c>
      <c r="Z150" s="27" t="s">
        <v>535</v>
      </c>
      <c r="AA150" s="27" t="s">
        <v>55</v>
      </c>
      <c r="AB150" s="30"/>
      <c r="AC150" s="31"/>
      <c r="AD150" s="25" t="s">
        <v>958</v>
      </c>
      <c r="AE150" s="25" t="s">
        <v>65</v>
      </c>
      <c r="AF150" s="6">
        <v>100</v>
      </c>
      <c r="AG150" s="6">
        <v>100</v>
      </c>
      <c r="AH150" s="32" t="s">
        <v>279</v>
      </c>
      <c r="AI150" s="33">
        <v>45194</v>
      </c>
      <c r="AJ150" s="32" t="s">
        <v>280</v>
      </c>
      <c r="AK150" s="25" t="s">
        <v>959</v>
      </c>
    </row>
    <row r="151" spans="1:37" ht="21" customHeight="1">
      <c r="A151" s="24">
        <v>45085</v>
      </c>
      <c r="B151" s="25" t="s">
        <v>38</v>
      </c>
      <c r="C151" s="25" t="s">
        <v>39</v>
      </c>
      <c r="D151" s="25">
        <v>113</v>
      </c>
      <c r="E151" s="6">
        <v>2023</v>
      </c>
      <c r="F151" s="6">
        <v>86</v>
      </c>
      <c r="G151" s="26" t="s">
        <v>960</v>
      </c>
      <c r="H151" s="6">
        <v>1</v>
      </c>
      <c r="I151" s="25" t="s">
        <v>42</v>
      </c>
      <c r="J151" s="25" t="s">
        <v>43</v>
      </c>
      <c r="K151" s="25" t="s">
        <v>44</v>
      </c>
      <c r="L151" s="25" t="s">
        <v>870</v>
      </c>
      <c r="M151" s="25" t="s">
        <v>961</v>
      </c>
      <c r="N151" s="6" t="s">
        <v>47</v>
      </c>
      <c r="O151" s="27" t="s">
        <v>47</v>
      </c>
      <c r="P151" s="27"/>
      <c r="Q151" s="25" t="s">
        <v>962</v>
      </c>
      <c r="R151" s="25" t="s">
        <v>963</v>
      </c>
      <c r="S151" s="27" t="s">
        <v>904</v>
      </c>
      <c r="T151" s="27" t="s">
        <v>905</v>
      </c>
      <c r="U151" s="28">
        <v>1</v>
      </c>
      <c r="V151" s="25" t="s">
        <v>831</v>
      </c>
      <c r="W151" s="29">
        <v>45085</v>
      </c>
      <c r="X151" s="29">
        <v>45199</v>
      </c>
      <c r="Y151" s="6" t="s">
        <v>53</v>
      </c>
      <c r="Z151" s="27" t="s">
        <v>535</v>
      </c>
      <c r="AA151" s="27" t="s">
        <v>55</v>
      </c>
      <c r="AB151" s="30"/>
      <c r="AC151" s="31"/>
      <c r="AD151" s="25" t="s">
        <v>958</v>
      </c>
      <c r="AE151" s="25" t="s">
        <v>65</v>
      </c>
      <c r="AF151" s="6">
        <v>100</v>
      </c>
      <c r="AG151" s="6">
        <v>100</v>
      </c>
      <c r="AH151" s="32" t="s">
        <v>279</v>
      </c>
      <c r="AI151" s="33">
        <v>45175</v>
      </c>
      <c r="AJ151" s="32" t="s">
        <v>280</v>
      </c>
      <c r="AK151" s="25" t="s">
        <v>964</v>
      </c>
    </row>
    <row r="152" spans="1:37" ht="21" customHeight="1">
      <c r="A152" s="24">
        <v>45085</v>
      </c>
      <c r="B152" s="25" t="s">
        <v>38</v>
      </c>
      <c r="C152" s="25" t="s">
        <v>39</v>
      </c>
      <c r="D152" s="25">
        <v>113</v>
      </c>
      <c r="E152" s="6">
        <v>2023</v>
      </c>
      <c r="F152" s="6">
        <v>86</v>
      </c>
      <c r="G152" s="26" t="s">
        <v>573</v>
      </c>
      <c r="H152" s="6">
        <v>1</v>
      </c>
      <c r="I152" s="25" t="s">
        <v>42</v>
      </c>
      <c r="J152" s="25" t="s">
        <v>43</v>
      </c>
      <c r="K152" s="25" t="s">
        <v>44</v>
      </c>
      <c r="L152" s="25" t="s">
        <v>870</v>
      </c>
      <c r="M152" s="25" t="s">
        <v>965</v>
      </c>
      <c r="N152" s="6" t="s">
        <v>47</v>
      </c>
      <c r="O152" s="27"/>
      <c r="P152" s="27"/>
      <c r="Q152" s="25" t="s">
        <v>966</v>
      </c>
      <c r="R152" s="25" t="s">
        <v>967</v>
      </c>
      <c r="S152" s="27" t="s">
        <v>968</v>
      </c>
      <c r="T152" s="27" t="s">
        <v>969</v>
      </c>
      <c r="U152" s="28">
        <v>1</v>
      </c>
      <c r="V152" s="25" t="s">
        <v>564</v>
      </c>
      <c r="W152" s="29">
        <v>45085</v>
      </c>
      <c r="X152" s="29">
        <v>45289</v>
      </c>
      <c r="Y152" s="6" t="s">
        <v>53</v>
      </c>
      <c r="Z152" s="27" t="s">
        <v>535</v>
      </c>
      <c r="AA152" s="27" t="s">
        <v>55</v>
      </c>
      <c r="AB152" s="30"/>
      <c r="AC152" s="31"/>
      <c r="AD152" s="25" t="s">
        <v>341</v>
      </c>
      <c r="AE152" s="25" t="s">
        <v>566</v>
      </c>
      <c r="AF152" s="6">
        <v>0</v>
      </c>
      <c r="AG152" s="6">
        <v>0</v>
      </c>
      <c r="AH152" s="32" t="s">
        <v>279</v>
      </c>
      <c r="AI152" s="33">
        <v>45306</v>
      </c>
      <c r="AJ152" s="32" t="s">
        <v>567</v>
      </c>
      <c r="AK152" s="25" t="s">
        <v>970</v>
      </c>
    </row>
    <row r="153" spans="1:37" ht="21" customHeight="1">
      <c r="A153" s="24">
        <v>45085</v>
      </c>
      <c r="B153" s="25" t="s">
        <v>38</v>
      </c>
      <c r="C153" s="25" t="s">
        <v>39</v>
      </c>
      <c r="D153" s="25">
        <v>113</v>
      </c>
      <c r="E153" s="6">
        <v>2023</v>
      </c>
      <c r="F153" s="6">
        <v>86</v>
      </c>
      <c r="G153" s="26" t="s">
        <v>971</v>
      </c>
      <c r="H153" s="6">
        <v>1</v>
      </c>
      <c r="I153" s="25" t="s">
        <v>42</v>
      </c>
      <c r="J153" s="25" t="s">
        <v>43</v>
      </c>
      <c r="K153" s="25" t="s">
        <v>44</v>
      </c>
      <c r="L153" s="25" t="s">
        <v>870</v>
      </c>
      <c r="M153" s="25" t="s">
        <v>972</v>
      </c>
      <c r="N153" s="6" t="s">
        <v>47</v>
      </c>
      <c r="O153" s="27"/>
      <c r="P153" s="27"/>
      <c r="Q153" s="25" t="s">
        <v>973</v>
      </c>
      <c r="R153" s="25" t="s">
        <v>974</v>
      </c>
      <c r="S153" s="27" t="s">
        <v>975</v>
      </c>
      <c r="T153" s="27" t="s">
        <v>976</v>
      </c>
      <c r="U153" s="28">
        <v>1</v>
      </c>
      <c r="V153" s="25" t="s">
        <v>831</v>
      </c>
      <c r="W153" s="29">
        <v>45085</v>
      </c>
      <c r="X153" s="29">
        <v>45291</v>
      </c>
      <c r="Y153" s="6" t="s">
        <v>53</v>
      </c>
      <c r="Z153" s="27" t="s">
        <v>535</v>
      </c>
      <c r="AA153" s="27" t="s">
        <v>55</v>
      </c>
      <c r="AB153" s="30"/>
      <c r="AC153" s="31"/>
      <c r="AD153" s="25" t="s">
        <v>958</v>
      </c>
      <c r="AE153" s="25" t="s">
        <v>65</v>
      </c>
      <c r="AF153" s="6">
        <v>100</v>
      </c>
      <c r="AG153" s="6">
        <v>100</v>
      </c>
      <c r="AH153" s="32" t="s">
        <v>279</v>
      </c>
      <c r="AI153" s="33">
        <v>45307</v>
      </c>
      <c r="AJ153" s="32" t="s">
        <v>280</v>
      </c>
      <c r="AK153" s="25" t="s">
        <v>977</v>
      </c>
    </row>
    <row r="154" spans="1:37" ht="21" customHeight="1">
      <c r="A154" s="24">
        <v>45085</v>
      </c>
      <c r="B154" s="25" t="s">
        <v>38</v>
      </c>
      <c r="C154" s="25" t="s">
        <v>39</v>
      </c>
      <c r="D154" s="25">
        <v>113</v>
      </c>
      <c r="E154" s="6">
        <v>2023</v>
      </c>
      <c r="F154" s="6">
        <v>86</v>
      </c>
      <c r="G154" s="26" t="s">
        <v>971</v>
      </c>
      <c r="H154" s="6">
        <v>2</v>
      </c>
      <c r="I154" s="25" t="s">
        <v>42</v>
      </c>
      <c r="J154" s="25" t="s">
        <v>43</v>
      </c>
      <c r="K154" s="25" t="s">
        <v>44</v>
      </c>
      <c r="L154" s="25" t="s">
        <v>870</v>
      </c>
      <c r="M154" s="25" t="s">
        <v>972</v>
      </c>
      <c r="N154" s="6" t="s">
        <v>47</v>
      </c>
      <c r="O154" s="27"/>
      <c r="P154" s="27"/>
      <c r="Q154" s="25" t="s">
        <v>978</v>
      </c>
      <c r="R154" s="25" t="s">
        <v>979</v>
      </c>
      <c r="S154" s="27" t="s">
        <v>980</v>
      </c>
      <c r="T154" s="27" t="s">
        <v>981</v>
      </c>
      <c r="U154" s="28">
        <v>1</v>
      </c>
      <c r="V154" s="25" t="s">
        <v>564</v>
      </c>
      <c r="W154" s="29">
        <v>45085</v>
      </c>
      <c r="X154" s="29">
        <v>45169</v>
      </c>
      <c r="Y154" s="6" t="s">
        <v>53</v>
      </c>
      <c r="Z154" s="27" t="s">
        <v>535</v>
      </c>
      <c r="AA154" s="27" t="s">
        <v>55</v>
      </c>
      <c r="AB154" s="30"/>
      <c r="AC154" s="31"/>
      <c r="AD154" s="25" t="s">
        <v>341</v>
      </c>
      <c r="AE154" s="25" t="s">
        <v>566</v>
      </c>
      <c r="AF154" s="6">
        <v>0</v>
      </c>
      <c r="AG154" s="6">
        <v>0</v>
      </c>
      <c r="AH154" s="32" t="s">
        <v>279</v>
      </c>
      <c r="AI154" s="33">
        <v>45180</v>
      </c>
      <c r="AJ154" s="32" t="s">
        <v>567</v>
      </c>
      <c r="AK154" s="25" t="s">
        <v>982</v>
      </c>
    </row>
    <row r="155" spans="1:37" ht="21" customHeight="1">
      <c r="A155" s="24">
        <v>45085</v>
      </c>
      <c r="B155" s="25" t="s">
        <v>38</v>
      </c>
      <c r="C155" s="25" t="s">
        <v>39</v>
      </c>
      <c r="D155" s="25">
        <v>113</v>
      </c>
      <c r="E155" s="6">
        <v>2023</v>
      </c>
      <c r="F155" s="6">
        <v>86</v>
      </c>
      <c r="G155" s="26" t="s">
        <v>593</v>
      </c>
      <c r="H155" s="6">
        <v>1</v>
      </c>
      <c r="I155" s="25" t="s">
        <v>42</v>
      </c>
      <c r="J155" s="25" t="s">
        <v>43</v>
      </c>
      <c r="K155" s="25" t="s">
        <v>44</v>
      </c>
      <c r="L155" s="25" t="s">
        <v>870</v>
      </c>
      <c r="M155" s="25" t="s">
        <v>983</v>
      </c>
      <c r="N155" s="6" t="s">
        <v>47</v>
      </c>
      <c r="O155" s="27"/>
      <c r="P155" s="27"/>
      <c r="Q155" s="25" t="s">
        <v>984</v>
      </c>
      <c r="R155" s="25" t="s">
        <v>985</v>
      </c>
      <c r="S155" s="27" t="s">
        <v>904</v>
      </c>
      <c r="T155" s="27" t="s">
        <v>905</v>
      </c>
      <c r="U155" s="28">
        <v>7</v>
      </c>
      <c r="V155" s="25" t="s">
        <v>831</v>
      </c>
      <c r="W155" s="29">
        <v>45085</v>
      </c>
      <c r="X155" s="29">
        <v>45199</v>
      </c>
      <c r="Y155" s="6" t="s">
        <v>53</v>
      </c>
      <c r="Z155" s="27" t="s">
        <v>535</v>
      </c>
      <c r="AA155" s="27" t="s">
        <v>55</v>
      </c>
      <c r="AB155" s="30"/>
      <c r="AC155" s="31"/>
      <c r="AD155" s="25" t="s">
        <v>986</v>
      </c>
      <c r="AE155" s="25" t="s">
        <v>65</v>
      </c>
      <c r="AF155" s="6">
        <v>100</v>
      </c>
      <c r="AG155" s="6">
        <v>100</v>
      </c>
      <c r="AH155" s="32" t="s">
        <v>279</v>
      </c>
      <c r="AI155" s="33">
        <v>45194</v>
      </c>
      <c r="AJ155" s="32" t="s">
        <v>280</v>
      </c>
      <c r="AK155" s="25" t="s">
        <v>987</v>
      </c>
    </row>
    <row r="156" spans="1:37" ht="21" customHeight="1">
      <c r="A156" s="24">
        <v>45085</v>
      </c>
      <c r="B156" s="25" t="s">
        <v>38</v>
      </c>
      <c r="C156" s="25" t="s">
        <v>39</v>
      </c>
      <c r="D156" s="25">
        <v>113</v>
      </c>
      <c r="E156" s="6">
        <v>2023</v>
      </c>
      <c r="F156" s="6">
        <v>86</v>
      </c>
      <c r="G156" s="26" t="s">
        <v>988</v>
      </c>
      <c r="H156" s="6">
        <v>1</v>
      </c>
      <c r="I156" s="25" t="s">
        <v>42</v>
      </c>
      <c r="J156" s="25" t="s">
        <v>43</v>
      </c>
      <c r="K156" s="25" t="s">
        <v>44</v>
      </c>
      <c r="L156" s="25" t="s">
        <v>870</v>
      </c>
      <c r="M156" s="25" t="s">
        <v>989</v>
      </c>
      <c r="N156" s="6" t="s">
        <v>47</v>
      </c>
      <c r="O156" s="27" t="s">
        <v>47</v>
      </c>
      <c r="P156" s="27"/>
      <c r="Q156" s="25" t="s">
        <v>990</v>
      </c>
      <c r="R156" s="25" t="s">
        <v>991</v>
      </c>
      <c r="S156" s="27" t="s">
        <v>992</v>
      </c>
      <c r="T156" s="27" t="s">
        <v>993</v>
      </c>
      <c r="U156" s="28">
        <v>6</v>
      </c>
      <c r="V156" s="25" t="s">
        <v>831</v>
      </c>
      <c r="W156" s="29">
        <v>45085</v>
      </c>
      <c r="X156" s="29">
        <v>45291</v>
      </c>
      <c r="Y156" s="6" t="s">
        <v>53</v>
      </c>
      <c r="Z156" s="27" t="s">
        <v>535</v>
      </c>
      <c r="AA156" s="27" t="s">
        <v>55</v>
      </c>
      <c r="AB156" s="30"/>
      <c r="AC156" s="31"/>
      <c r="AD156" s="25" t="s">
        <v>943</v>
      </c>
      <c r="AE156" s="25" t="s">
        <v>65</v>
      </c>
      <c r="AF156" s="6">
        <v>100</v>
      </c>
      <c r="AG156" s="6">
        <v>100</v>
      </c>
      <c r="AH156" s="32" t="s">
        <v>279</v>
      </c>
      <c r="AI156" s="33">
        <v>45307</v>
      </c>
      <c r="AJ156" s="32" t="s">
        <v>280</v>
      </c>
      <c r="AK156" s="25" t="s">
        <v>994</v>
      </c>
    </row>
    <row r="157" spans="1:37" ht="21" customHeight="1">
      <c r="A157" s="24">
        <v>45085</v>
      </c>
      <c r="B157" s="25" t="s">
        <v>38</v>
      </c>
      <c r="C157" s="25" t="s">
        <v>39</v>
      </c>
      <c r="D157" s="25">
        <v>113</v>
      </c>
      <c r="E157" s="6">
        <v>2023</v>
      </c>
      <c r="F157" s="6">
        <v>86</v>
      </c>
      <c r="G157" s="26" t="s">
        <v>995</v>
      </c>
      <c r="H157" s="6">
        <v>1</v>
      </c>
      <c r="I157" s="25" t="s">
        <v>42</v>
      </c>
      <c r="J157" s="25" t="s">
        <v>43</v>
      </c>
      <c r="K157" s="25" t="s">
        <v>44</v>
      </c>
      <c r="L157" s="25" t="s">
        <v>870</v>
      </c>
      <c r="M157" s="25" t="s">
        <v>996</v>
      </c>
      <c r="N157" s="6" t="s">
        <v>47</v>
      </c>
      <c r="O157" s="27" t="s">
        <v>47</v>
      </c>
      <c r="P157" s="27"/>
      <c r="Q157" s="25" t="s">
        <v>997</v>
      </c>
      <c r="R157" s="25" t="s">
        <v>998</v>
      </c>
      <c r="S157" s="27" t="s">
        <v>999</v>
      </c>
      <c r="T157" s="27" t="s">
        <v>1000</v>
      </c>
      <c r="U157" s="28">
        <v>1</v>
      </c>
      <c r="V157" s="25" t="s">
        <v>1001</v>
      </c>
      <c r="W157" s="29">
        <v>45085</v>
      </c>
      <c r="X157" s="29">
        <v>45289</v>
      </c>
      <c r="Y157" s="6" t="s">
        <v>53</v>
      </c>
      <c r="Z157" s="27" t="s">
        <v>535</v>
      </c>
      <c r="AA157" s="27" t="s">
        <v>55</v>
      </c>
      <c r="AB157" s="30"/>
      <c r="AC157" s="31"/>
      <c r="AD157" s="25" t="s">
        <v>341</v>
      </c>
      <c r="AE157" s="25" t="s">
        <v>566</v>
      </c>
      <c r="AF157" s="6">
        <v>0</v>
      </c>
      <c r="AG157" s="6">
        <v>0</v>
      </c>
      <c r="AH157" s="32" t="s">
        <v>279</v>
      </c>
      <c r="AI157" s="33">
        <v>45306</v>
      </c>
      <c r="AJ157" s="32" t="s">
        <v>567</v>
      </c>
      <c r="AK157" s="25" t="s">
        <v>1002</v>
      </c>
    </row>
    <row r="158" spans="1:37" ht="21" customHeight="1">
      <c r="A158" s="24">
        <v>45085</v>
      </c>
      <c r="B158" s="25" t="s">
        <v>38</v>
      </c>
      <c r="C158" s="25" t="s">
        <v>39</v>
      </c>
      <c r="D158" s="25">
        <v>113</v>
      </c>
      <c r="E158" s="6">
        <v>2023</v>
      </c>
      <c r="F158" s="6">
        <v>86</v>
      </c>
      <c r="G158" s="26" t="s">
        <v>995</v>
      </c>
      <c r="H158" s="6">
        <v>2</v>
      </c>
      <c r="I158" s="25" t="s">
        <v>42</v>
      </c>
      <c r="J158" s="25" t="s">
        <v>43</v>
      </c>
      <c r="K158" s="25" t="s">
        <v>44</v>
      </c>
      <c r="L158" s="25" t="s">
        <v>870</v>
      </c>
      <c r="M158" s="25" t="s">
        <v>996</v>
      </c>
      <c r="N158" s="6" t="s">
        <v>47</v>
      </c>
      <c r="O158" s="27"/>
      <c r="P158" s="27"/>
      <c r="Q158" s="25" t="s">
        <v>997</v>
      </c>
      <c r="R158" s="25" t="s">
        <v>1003</v>
      </c>
      <c r="S158" s="27" t="s">
        <v>621</v>
      </c>
      <c r="T158" s="27" t="s">
        <v>621</v>
      </c>
      <c r="U158" s="28">
        <v>1</v>
      </c>
      <c r="V158" s="25" t="s">
        <v>564</v>
      </c>
      <c r="W158" s="29">
        <v>45085</v>
      </c>
      <c r="X158" s="29">
        <v>45198</v>
      </c>
      <c r="Y158" s="6" t="s">
        <v>53</v>
      </c>
      <c r="Z158" s="27" t="s">
        <v>535</v>
      </c>
      <c r="AA158" s="27" t="s">
        <v>55</v>
      </c>
      <c r="AB158" s="30"/>
      <c r="AC158" s="31"/>
      <c r="AD158" s="25" t="s">
        <v>341</v>
      </c>
      <c r="AE158" s="25" t="s">
        <v>566</v>
      </c>
      <c r="AF158" s="6">
        <v>0</v>
      </c>
      <c r="AG158" s="6">
        <v>0</v>
      </c>
      <c r="AH158" s="32" t="s">
        <v>279</v>
      </c>
      <c r="AI158" s="33">
        <v>45180</v>
      </c>
      <c r="AJ158" s="32" t="s">
        <v>567</v>
      </c>
      <c r="AK158" s="25" t="s">
        <v>1004</v>
      </c>
    </row>
    <row r="159" spans="1:37" ht="21" customHeight="1">
      <c r="A159" s="24">
        <v>45085</v>
      </c>
      <c r="B159" s="25" t="s">
        <v>38</v>
      </c>
      <c r="C159" s="25" t="s">
        <v>39</v>
      </c>
      <c r="D159" s="25">
        <v>113</v>
      </c>
      <c r="E159" s="6">
        <v>2023</v>
      </c>
      <c r="F159" s="6">
        <v>86</v>
      </c>
      <c r="G159" s="26" t="s">
        <v>624</v>
      </c>
      <c r="H159" s="6">
        <v>1</v>
      </c>
      <c r="I159" s="25" t="s">
        <v>42</v>
      </c>
      <c r="J159" s="25" t="s">
        <v>43</v>
      </c>
      <c r="K159" s="25" t="s">
        <v>44</v>
      </c>
      <c r="L159" s="25" t="s">
        <v>870</v>
      </c>
      <c r="M159" s="25" t="s">
        <v>1005</v>
      </c>
      <c r="N159" s="6" t="s">
        <v>47</v>
      </c>
      <c r="O159" s="27"/>
      <c r="P159" s="27"/>
      <c r="Q159" s="25" t="s">
        <v>1006</v>
      </c>
      <c r="R159" s="25" t="s">
        <v>1007</v>
      </c>
      <c r="S159" s="27" t="s">
        <v>1008</v>
      </c>
      <c r="T159" s="27" t="s">
        <v>1009</v>
      </c>
      <c r="U159" s="28">
        <v>1</v>
      </c>
      <c r="V159" s="25" t="s">
        <v>1010</v>
      </c>
      <c r="W159" s="29">
        <v>45085</v>
      </c>
      <c r="X159" s="29">
        <v>45289</v>
      </c>
      <c r="Y159" s="6" t="s">
        <v>53</v>
      </c>
      <c r="Z159" s="27" t="s">
        <v>535</v>
      </c>
      <c r="AA159" s="27" t="s">
        <v>55</v>
      </c>
      <c r="AB159" s="30"/>
      <c r="AC159" s="31"/>
      <c r="AD159" s="25" t="s">
        <v>1011</v>
      </c>
      <c r="AE159" s="25" t="s">
        <v>1012</v>
      </c>
      <c r="AF159" s="6">
        <v>100</v>
      </c>
      <c r="AG159" s="6">
        <v>100</v>
      </c>
      <c r="AH159" s="32" t="s">
        <v>279</v>
      </c>
      <c r="AI159" s="33">
        <v>45302</v>
      </c>
      <c r="AJ159" s="32" t="s">
        <v>1013</v>
      </c>
      <c r="AK159" s="25" t="s">
        <v>1014</v>
      </c>
    </row>
    <row r="160" spans="1:37" ht="21" customHeight="1">
      <c r="A160" s="24">
        <v>45085</v>
      </c>
      <c r="B160" s="25" t="s">
        <v>38</v>
      </c>
      <c r="C160" s="25" t="s">
        <v>39</v>
      </c>
      <c r="D160" s="25">
        <v>113</v>
      </c>
      <c r="E160" s="6">
        <v>2023</v>
      </c>
      <c r="F160" s="6">
        <v>86</v>
      </c>
      <c r="G160" s="26" t="s">
        <v>624</v>
      </c>
      <c r="H160" s="6">
        <v>2</v>
      </c>
      <c r="I160" s="25" t="s">
        <v>42</v>
      </c>
      <c r="J160" s="25" t="s">
        <v>43</v>
      </c>
      <c r="K160" s="25" t="s">
        <v>44</v>
      </c>
      <c r="L160" s="25" t="s">
        <v>870</v>
      </c>
      <c r="M160" s="25" t="s">
        <v>1005</v>
      </c>
      <c r="N160" s="6" t="s">
        <v>47</v>
      </c>
      <c r="O160" s="27"/>
      <c r="P160" s="27"/>
      <c r="Q160" s="25" t="s">
        <v>1015</v>
      </c>
      <c r="R160" s="25" t="s">
        <v>1016</v>
      </c>
      <c r="S160" s="27" t="s">
        <v>1017</v>
      </c>
      <c r="T160" s="27" t="s">
        <v>1018</v>
      </c>
      <c r="U160" s="28">
        <v>1</v>
      </c>
      <c r="V160" s="25" t="s">
        <v>1019</v>
      </c>
      <c r="W160" s="29">
        <v>45085</v>
      </c>
      <c r="X160" s="29">
        <v>45449</v>
      </c>
      <c r="Y160" s="6" t="s">
        <v>53</v>
      </c>
      <c r="Z160" s="27" t="s">
        <v>933</v>
      </c>
      <c r="AA160" s="27" t="s">
        <v>55</v>
      </c>
      <c r="AB160" s="30">
        <v>1</v>
      </c>
      <c r="AC160" s="31">
        <v>1</v>
      </c>
      <c r="AD160" s="25" t="s">
        <v>1011</v>
      </c>
      <c r="AE160" s="25" t="s">
        <v>1020</v>
      </c>
      <c r="AF160" s="6">
        <v>0</v>
      </c>
      <c r="AG160" s="6">
        <v>0</v>
      </c>
      <c r="AH160" s="32" t="s">
        <v>279</v>
      </c>
      <c r="AI160" s="33">
        <v>45485</v>
      </c>
      <c r="AJ160" s="32" t="s">
        <v>1013</v>
      </c>
      <c r="AK160" s="25" t="s">
        <v>1021</v>
      </c>
    </row>
    <row r="161" spans="1:37" ht="21" customHeight="1">
      <c r="A161" s="24">
        <v>45085</v>
      </c>
      <c r="B161" s="25" t="s">
        <v>38</v>
      </c>
      <c r="C161" s="25" t="s">
        <v>39</v>
      </c>
      <c r="D161" s="25">
        <v>113</v>
      </c>
      <c r="E161" s="6">
        <v>2023</v>
      </c>
      <c r="F161" s="6">
        <v>86</v>
      </c>
      <c r="G161" s="26" t="s">
        <v>636</v>
      </c>
      <c r="H161" s="6">
        <v>1</v>
      </c>
      <c r="I161" s="25" t="s">
        <v>42</v>
      </c>
      <c r="J161" s="25" t="s">
        <v>43</v>
      </c>
      <c r="K161" s="25" t="s">
        <v>44</v>
      </c>
      <c r="L161" s="25" t="s">
        <v>870</v>
      </c>
      <c r="M161" s="25" t="s">
        <v>1022</v>
      </c>
      <c r="N161" s="6" t="s">
        <v>47</v>
      </c>
      <c r="O161" s="27"/>
      <c r="P161" s="27"/>
      <c r="Q161" s="25" t="s">
        <v>1023</v>
      </c>
      <c r="R161" s="25" t="s">
        <v>1024</v>
      </c>
      <c r="S161" s="27" t="s">
        <v>1025</v>
      </c>
      <c r="T161" s="27" t="s">
        <v>1026</v>
      </c>
      <c r="U161" s="28">
        <v>1</v>
      </c>
      <c r="V161" s="25" t="s">
        <v>1027</v>
      </c>
      <c r="W161" s="29">
        <v>45085</v>
      </c>
      <c r="X161" s="29">
        <v>45199</v>
      </c>
      <c r="Y161" s="6" t="s">
        <v>53</v>
      </c>
      <c r="Z161" s="27" t="s">
        <v>535</v>
      </c>
      <c r="AA161" s="27" t="s">
        <v>55</v>
      </c>
      <c r="AB161" s="30"/>
      <c r="AC161" s="31"/>
      <c r="AD161" s="25" t="s">
        <v>1028</v>
      </c>
      <c r="AE161" s="25" t="s">
        <v>1028</v>
      </c>
      <c r="AF161" s="6">
        <v>100</v>
      </c>
      <c r="AG161" s="6">
        <v>100</v>
      </c>
      <c r="AH161" s="32" t="s">
        <v>279</v>
      </c>
      <c r="AI161" s="33">
        <v>45209</v>
      </c>
      <c r="AJ161" s="32" t="s">
        <v>1013</v>
      </c>
      <c r="AK161" s="25" t="s">
        <v>1029</v>
      </c>
    </row>
    <row r="162" spans="1:37" ht="21" customHeight="1">
      <c r="A162" s="24">
        <v>45085</v>
      </c>
      <c r="B162" s="25" t="s">
        <v>38</v>
      </c>
      <c r="C162" s="25" t="s">
        <v>39</v>
      </c>
      <c r="D162" s="25">
        <v>113</v>
      </c>
      <c r="E162" s="6">
        <v>2023</v>
      </c>
      <c r="F162" s="6">
        <v>86</v>
      </c>
      <c r="G162" s="26" t="s">
        <v>636</v>
      </c>
      <c r="H162" s="6">
        <v>2</v>
      </c>
      <c r="I162" s="25" t="s">
        <v>42</v>
      </c>
      <c r="J162" s="25" t="s">
        <v>43</v>
      </c>
      <c r="K162" s="25" t="s">
        <v>44</v>
      </c>
      <c r="L162" s="25" t="s">
        <v>870</v>
      </c>
      <c r="M162" s="25" t="s">
        <v>1022</v>
      </c>
      <c r="N162" s="6" t="s">
        <v>47</v>
      </c>
      <c r="O162" s="27"/>
      <c r="P162" s="27"/>
      <c r="Q162" s="25" t="s">
        <v>1023</v>
      </c>
      <c r="R162" s="25" t="s">
        <v>1030</v>
      </c>
      <c r="S162" s="27" t="s">
        <v>1031</v>
      </c>
      <c r="T162" s="27" t="s">
        <v>1032</v>
      </c>
      <c r="U162" s="28">
        <v>6</v>
      </c>
      <c r="V162" s="25" t="s">
        <v>1027</v>
      </c>
      <c r="W162" s="29">
        <v>45085</v>
      </c>
      <c r="X162" s="29">
        <v>45289</v>
      </c>
      <c r="Y162" s="6" t="s">
        <v>53</v>
      </c>
      <c r="Z162" s="27" t="s">
        <v>535</v>
      </c>
      <c r="AA162" s="27" t="s">
        <v>55</v>
      </c>
      <c r="AB162" s="30"/>
      <c r="AC162" s="31"/>
      <c r="AD162" s="25" t="s">
        <v>1028</v>
      </c>
      <c r="AE162" s="25" t="s">
        <v>1028</v>
      </c>
      <c r="AF162" s="6">
        <v>100</v>
      </c>
      <c r="AG162" s="6">
        <v>100</v>
      </c>
      <c r="AH162" s="32" t="s">
        <v>279</v>
      </c>
      <c r="AI162" s="33">
        <v>45302</v>
      </c>
      <c r="AJ162" s="32" t="s">
        <v>1013</v>
      </c>
      <c r="AK162" s="25" t="s">
        <v>1033</v>
      </c>
    </row>
    <row r="163" spans="1:37" ht="21" customHeight="1">
      <c r="A163" s="24">
        <v>45085</v>
      </c>
      <c r="B163" s="25" t="s">
        <v>38</v>
      </c>
      <c r="C163" s="25" t="s">
        <v>39</v>
      </c>
      <c r="D163" s="25">
        <v>113</v>
      </c>
      <c r="E163" s="6">
        <v>2023</v>
      </c>
      <c r="F163" s="6">
        <v>86</v>
      </c>
      <c r="G163" s="26" t="s">
        <v>1034</v>
      </c>
      <c r="H163" s="6">
        <v>1</v>
      </c>
      <c r="I163" s="25" t="s">
        <v>42</v>
      </c>
      <c r="J163" s="25" t="s">
        <v>43</v>
      </c>
      <c r="K163" s="25" t="s">
        <v>44</v>
      </c>
      <c r="L163" s="25" t="s">
        <v>870</v>
      </c>
      <c r="M163" s="25" t="s">
        <v>1035</v>
      </c>
      <c r="N163" s="6" t="s">
        <v>47</v>
      </c>
      <c r="O163" s="27"/>
      <c r="P163" s="27"/>
      <c r="Q163" s="25" t="s">
        <v>1036</v>
      </c>
      <c r="R163" s="25" t="s">
        <v>1037</v>
      </c>
      <c r="S163" s="27" t="s">
        <v>1038</v>
      </c>
      <c r="T163" s="27" t="s">
        <v>1039</v>
      </c>
      <c r="U163" s="28">
        <v>1</v>
      </c>
      <c r="V163" s="25" t="s">
        <v>1040</v>
      </c>
      <c r="W163" s="29">
        <v>45086</v>
      </c>
      <c r="X163" s="29">
        <v>45138</v>
      </c>
      <c r="Y163" s="6" t="s">
        <v>53</v>
      </c>
      <c r="Z163" s="27" t="s">
        <v>535</v>
      </c>
      <c r="AA163" s="27" t="s">
        <v>55</v>
      </c>
      <c r="AB163" s="30"/>
      <c r="AC163" s="31"/>
      <c r="AD163" s="25" t="s">
        <v>262</v>
      </c>
      <c r="AE163" s="25" t="s">
        <v>262</v>
      </c>
      <c r="AF163" s="6">
        <v>0</v>
      </c>
      <c r="AG163" s="6">
        <v>0</v>
      </c>
      <c r="AH163" s="32" t="s">
        <v>279</v>
      </c>
      <c r="AI163" s="33">
        <v>45146</v>
      </c>
      <c r="AJ163" s="32" t="s">
        <v>1041</v>
      </c>
      <c r="AK163" s="25" t="s">
        <v>1042</v>
      </c>
    </row>
    <row r="164" spans="1:37" ht="21" customHeight="1">
      <c r="A164" s="24">
        <v>45085</v>
      </c>
      <c r="B164" s="25" t="s">
        <v>38</v>
      </c>
      <c r="C164" s="25" t="s">
        <v>39</v>
      </c>
      <c r="D164" s="25">
        <v>113</v>
      </c>
      <c r="E164" s="6">
        <v>2023</v>
      </c>
      <c r="F164" s="6">
        <v>86</v>
      </c>
      <c r="G164" s="26" t="s">
        <v>1034</v>
      </c>
      <c r="H164" s="6">
        <v>2</v>
      </c>
      <c r="I164" s="25" t="s">
        <v>42</v>
      </c>
      <c r="J164" s="25" t="s">
        <v>43</v>
      </c>
      <c r="K164" s="25" t="s">
        <v>44</v>
      </c>
      <c r="L164" s="25" t="s">
        <v>870</v>
      </c>
      <c r="M164" s="25" t="s">
        <v>1035</v>
      </c>
      <c r="N164" s="6" t="s">
        <v>47</v>
      </c>
      <c r="O164" s="27"/>
      <c r="P164" s="27"/>
      <c r="Q164" s="25" t="s">
        <v>1036</v>
      </c>
      <c r="R164" s="25" t="s">
        <v>1043</v>
      </c>
      <c r="S164" s="27" t="s">
        <v>1044</v>
      </c>
      <c r="T164" s="27" t="s">
        <v>1045</v>
      </c>
      <c r="U164" s="28">
        <v>3</v>
      </c>
      <c r="V164" s="25" t="s">
        <v>1040</v>
      </c>
      <c r="W164" s="29">
        <v>45086</v>
      </c>
      <c r="X164" s="29">
        <v>45138</v>
      </c>
      <c r="Y164" s="6" t="s">
        <v>53</v>
      </c>
      <c r="Z164" s="27" t="s">
        <v>535</v>
      </c>
      <c r="AA164" s="27" t="s">
        <v>55</v>
      </c>
      <c r="AB164" s="30"/>
      <c r="AC164" s="31"/>
      <c r="AD164" s="25" t="s">
        <v>262</v>
      </c>
      <c r="AE164" s="25" t="s">
        <v>262</v>
      </c>
      <c r="AF164" s="6">
        <v>0</v>
      </c>
      <c r="AG164" s="6">
        <v>0</v>
      </c>
      <c r="AH164" s="32" t="s">
        <v>279</v>
      </c>
      <c r="AI164" s="33">
        <v>45146</v>
      </c>
      <c r="AJ164" s="32" t="s">
        <v>1041</v>
      </c>
      <c r="AK164" s="25" t="s">
        <v>1046</v>
      </c>
    </row>
    <row r="165" spans="1:37" ht="21" customHeight="1">
      <c r="A165" s="24">
        <v>45085</v>
      </c>
      <c r="B165" s="25" t="s">
        <v>38</v>
      </c>
      <c r="C165" s="25" t="s">
        <v>39</v>
      </c>
      <c r="D165" s="25">
        <v>113</v>
      </c>
      <c r="E165" s="6">
        <v>2023</v>
      </c>
      <c r="F165" s="6">
        <v>86</v>
      </c>
      <c r="G165" s="26" t="s">
        <v>1047</v>
      </c>
      <c r="H165" s="6">
        <v>1</v>
      </c>
      <c r="I165" s="25" t="s">
        <v>42</v>
      </c>
      <c r="J165" s="25" t="s">
        <v>43</v>
      </c>
      <c r="K165" s="25" t="s">
        <v>44</v>
      </c>
      <c r="L165" s="25" t="s">
        <v>870</v>
      </c>
      <c r="M165" s="25" t="s">
        <v>1048</v>
      </c>
      <c r="N165" s="6" t="s">
        <v>47</v>
      </c>
      <c r="O165" s="27" t="s">
        <v>47</v>
      </c>
      <c r="P165" s="27"/>
      <c r="Q165" s="25" t="s">
        <v>1049</v>
      </c>
      <c r="R165" s="25" t="s">
        <v>1050</v>
      </c>
      <c r="S165" s="27" t="s">
        <v>621</v>
      </c>
      <c r="T165" s="27" t="s">
        <v>621</v>
      </c>
      <c r="U165" s="28">
        <v>1</v>
      </c>
      <c r="V165" s="25" t="s">
        <v>564</v>
      </c>
      <c r="W165" s="29">
        <v>45085</v>
      </c>
      <c r="X165" s="29">
        <v>45198</v>
      </c>
      <c r="Y165" s="6" t="s">
        <v>53</v>
      </c>
      <c r="Z165" s="27" t="s">
        <v>535</v>
      </c>
      <c r="AA165" s="27" t="s">
        <v>55</v>
      </c>
      <c r="AB165" s="30"/>
      <c r="AC165" s="31"/>
      <c r="AD165" s="25" t="s">
        <v>341</v>
      </c>
      <c r="AE165" s="25" t="s">
        <v>566</v>
      </c>
      <c r="AF165" s="6">
        <v>0</v>
      </c>
      <c r="AG165" s="6">
        <v>0</v>
      </c>
      <c r="AH165" s="32" t="s">
        <v>279</v>
      </c>
      <c r="AI165" s="33">
        <v>45180</v>
      </c>
      <c r="AJ165" s="32" t="s">
        <v>567</v>
      </c>
      <c r="AK165" s="25" t="s">
        <v>1004</v>
      </c>
    </row>
    <row r="166" spans="1:37" ht="21" customHeight="1">
      <c r="A166" s="24">
        <v>45085</v>
      </c>
      <c r="B166" s="25" t="s">
        <v>38</v>
      </c>
      <c r="C166" s="25" t="s">
        <v>39</v>
      </c>
      <c r="D166" s="25">
        <v>113</v>
      </c>
      <c r="E166" s="6">
        <v>2023</v>
      </c>
      <c r="F166" s="6">
        <v>86</v>
      </c>
      <c r="G166" s="26" t="s">
        <v>1047</v>
      </c>
      <c r="H166" s="6">
        <v>2</v>
      </c>
      <c r="I166" s="25" t="s">
        <v>42</v>
      </c>
      <c r="J166" s="25" t="s">
        <v>43</v>
      </c>
      <c r="K166" s="25" t="s">
        <v>44</v>
      </c>
      <c r="L166" s="25" t="s">
        <v>870</v>
      </c>
      <c r="M166" s="25" t="s">
        <v>1048</v>
      </c>
      <c r="N166" s="6" t="s">
        <v>47</v>
      </c>
      <c r="O166" s="27" t="s">
        <v>47</v>
      </c>
      <c r="P166" s="27"/>
      <c r="Q166" s="25" t="s">
        <v>1049</v>
      </c>
      <c r="R166" s="25" t="s">
        <v>1051</v>
      </c>
      <c r="S166" s="27" t="s">
        <v>1052</v>
      </c>
      <c r="T166" s="27" t="s">
        <v>1052</v>
      </c>
      <c r="U166" s="28">
        <v>1</v>
      </c>
      <c r="V166" s="25" t="s">
        <v>564</v>
      </c>
      <c r="W166" s="29">
        <v>45085</v>
      </c>
      <c r="X166" s="29">
        <v>45289</v>
      </c>
      <c r="Y166" s="6" t="s">
        <v>53</v>
      </c>
      <c r="Z166" s="27" t="s">
        <v>535</v>
      </c>
      <c r="AA166" s="27" t="s">
        <v>55</v>
      </c>
      <c r="AB166" s="30"/>
      <c r="AC166" s="31"/>
      <c r="AD166" s="25" t="s">
        <v>341</v>
      </c>
      <c r="AE166" s="25" t="s">
        <v>566</v>
      </c>
      <c r="AF166" s="6">
        <v>0</v>
      </c>
      <c r="AG166" s="6">
        <v>0</v>
      </c>
      <c r="AH166" s="32" t="s">
        <v>279</v>
      </c>
      <c r="AI166" s="33">
        <v>45180</v>
      </c>
      <c r="AJ166" s="32" t="s">
        <v>567</v>
      </c>
      <c r="AK166" s="25" t="s">
        <v>1053</v>
      </c>
    </row>
    <row r="167" spans="1:37" ht="21" customHeight="1">
      <c r="A167" s="24">
        <v>45085</v>
      </c>
      <c r="B167" s="25" t="s">
        <v>38</v>
      </c>
      <c r="C167" s="25" t="s">
        <v>39</v>
      </c>
      <c r="D167" s="25">
        <v>113</v>
      </c>
      <c r="E167" s="6">
        <v>2023</v>
      </c>
      <c r="F167" s="6">
        <v>86</v>
      </c>
      <c r="G167" s="26" t="s">
        <v>1047</v>
      </c>
      <c r="H167" s="6">
        <v>3</v>
      </c>
      <c r="I167" s="25" t="s">
        <v>42</v>
      </c>
      <c r="J167" s="25" t="s">
        <v>43</v>
      </c>
      <c r="K167" s="25" t="s">
        <v>44</v>
      </c>
      <c r="L167" s="25" t="s">
        <v>870</v>
      </c>
      <c r="M167" s="25" t="s">
        <v>1048</v>
      </c>
      <c r="N167" s="6" t="s">
        <v>47</v>
      </c>
      <c r="O167" s="27" t="s">
        <v>47</v>
      </c>
      <c r="P167" s="27"/>
      <c r="Q167" s="25" t="s">
        <v>1054</v>
      </c>
      <c r="R167" s="25" t="s">
        <v>1055</v>
      </c>
      <c r="S167" s="27" t="s">
        <v>1056</v>
      </c>
      <c r="T167" s="27" t="s">
        <v>1057</v>
      </c>
      <c r="U167" s="28">
        <v>1</v>
      </c>
      <c r="V167" s="25" t="s">
        <v>564</v>
      </c>
      <c r="W167" s="29">
        <v>45085</v>
      </c>
      <c r="X167" s="29">
        <v>45289</v>
      </c>
      <c r="Y167" s="6" t="s">
        <v>53</v>
      </c>
      <c r="Z167" s="27" t="s">
        <v>535</v>
      </c>
      <c r="AA167" s="27" t="s">
        <v>55</v>
      </c>
      <c r="AB167" s="30"/>
      <c r="AC167" s="31"/>
      <c r="AD167" s="25" t="s">
        <v>341</v>
      </c>
      <c r="AE167" s="25" t="s">
        <v>566</v>
      </c>
      <c r="AF167" s="6">
        <v>0</v>
      </c>
      <c r="AG167" s="6">
        <v>0</v>
      </c>
      <c r="AH167" s="32" t="s">
        <v>279</v>
      </c>
      <c r="AI167" s="33">
        <v>45306</v>
      </c>
      <c r="AJ167" s="32" t="s">
        <v>567</v>
      </c>
      <c r="AK167" s="25" t="s">
        <v>1058</v>
      </c>
    </row>
    <row r="168" spans="1:37" ht="21" customHeight="1">
      <c r="A168" s="24">
        <v>45085</v>
      </c>
      <c r="B168" s="25" t="s">
        <v>38</v>
      </c>
      <c r="C168" s="25" t="s">
        <v>39</v>
      </c>
      <c r="D168" s="25">
        <v>113</v>
      </c>
      <c r="E168" s="6">
        <v>2023</v>
      </c>
      <c r="F168" s="6">
        <v>86</v>
      </c>
      <c r="G168" s="26" t="s">
        <v>1047</v>
      </c>
      <c r="H168" s="6">
        <v>4</v>
      </c>
      <c r="I168" s="25" t="s">
        <v>42</v>
      </c>
      <c r="J168" s="25" t="s">
        <v>43</v>
      </c>
      <c r="K168" s="25" t="s">
        <v>44</v>
      </c>
      <c r="L168" s="25" t="s">
        <v>870</v>
      </c>
      <c r="M168" s="25" t="s">
        <v>1048</v>
      </c>
      <c r="N168" s="6" t="s">
        <v>47</v>
      </c>
      <c r="O168" s="27" t="s">
        <v>47</v>
      </c>
      <c r="P168" s="27"/>
      <c r="Q168" s="25" t="s">
        <v>1054</v>
      </c>
      <c r="R168" s="25" t="s">
        <v>1059</v>
      </c>
      <c r="S168" s="27" t="s">
        <v>1060</v>
      </c>
      <c r="T168" s="27" t="s">
        <v>1061</v>
      </c>
      <c r="U168" s="28">
        <v>1</v>
      </c>
      <c r="V168" s="25" t="s">
        <v>564</v>
      </c>
      <c r="W168" s="29">
        <v>45085</v>
      </c>
      <c r="X168" s="29">
        <v>45289</v>
      </c>
      <c r="Y168" s="6" t="s">
        <v>53</v>
      </c>
      <c r="Z168" s="27" t="s">
        <v>535</v>
      </c>
      <c r="AA168" s="27" t="s">
        <v>55</v>
      </c>
      <c r="AB168" s="30"/>
      <c r="AC168" s="31"/>
      <c r="AD168" s="25" t="s">
        <v>341</v>
      </c>
      <c r="AE168" s="25" t="s">
        <v>566</v>
      </c>
      <c r="AF168" s="6">
        <v>0</v>
      </c>
      <c r="AG168" s="6">
        <v>0</v>
      </c>
      <c r="AH168" s="32" t="s">
        <v>279</v>
      </c>
      <c r="AI168" s="33">
        <v>45306</v>
      </c>
      <c r="AJ168" s="32" t="s">
        <v>567</v>
      </c>
      <c r="AK168" s="25" t="s">
        <v>1062</v>
      </c>
    </row>
    <row r="169" spans="1:37" ht="21" customHeight="1">
      <c r="A169" s="24">
        <v>45085</v>
      </c>
      <c r="B169" s="25" t="s">
        <v>38</v>
      </c>
      <c r="C169" s="25" t="s">
        <v>39</v>
      </c>
      <c r="D169" s="25">
        <v>113</v>
      </c>
      <c r="E169" s="6">
        <v>2023</v>
      </c>
      <c r="F169" s="6">
        <v>86</v>
      </c>
      <c r="G169" s="26" t="s">
        <v>299</v>
      </c>
      <c r="H169" s="6">
        <v>1</v>
      </c>
      <c r="I169" s="25" t="s">
        <v>42</v>
      </c>
      <c r="J169" s="25" t="s">
        <v>43</v>
      </c>
      <c r="K169" s="25" t="s">
        <v>44</v>
      </c>
      <c r="L169" s="25" t="s">
        <v>870</v>
      </c>
      <c r="M169" s="25" t="s">
        <v>1063</v>
      </c>
      <c r="N169" s="6" t="s">
        <v>47</v>
      </c>
      <c r="O169" s="27"/>
      <c r="P169" s="27"/>
      <c r="Q169" s="25" t="s">
        <v>1064</v>
      </c>
      <c r="R169" s="25" t="s">
        <v>1065</v>
      </c>
      <c r="S169" s="27" t="s">
        <v>1066</v>
      </c>
      <c r="T169" s="27" t="s">
        <v>1067</v>
      </c>
      <c r="U169" s="28">
        <v>1</v>
      </c>
      <c r="V169" s="25" t="s">
        <v>694</v>
      </c>
      <c r="W169" s="29">
        <v>45108</v>
      </c>
      <c r="X169" s="29">
        <v>45291</v>
      </c>
      <c r="Y169" s="6" t="s">
        <v>53</v>
      </c>
      <c r="Z169" s="27" t="s">
        <v>535</v>
      </c>
      <c r="AA169" s="27" t="s">
        <v>55</v>
      </c>
      <c r="AB169" s="30"/>
      <c r="AC169" s="31"/>
      <c r="AD169" s="25" t="s">
        <v>1068</v>
      </c>
      <c r="AE169" s="25" t="s">
        <v>315</v>
      </c>
      <c r="AF169" s="6">
        <v>0</v>
      </c>
      <c r="AG169" s="6">
        <v>0</v>
      </c>
      <c r="AH169" s="32" t="s">
        <v>279</v>
      </c>
      <c r="AI169" s="33">
        <v>45148</v>
      </c>
      <c r="AJ169" s="32" t="s">
        <v>349</v>
      </c>
      <c r="AK169" s="25" t="s">
        <v>1069</v>
      </c>
    </row>
    <row r="170" spans="1:37" ht="21" customHeight="1">
      <c r="A170" s="24">
        <v>45085</v>
      </c>
      <c r="B170" s="25" t="s">
        <v>38</v>
      </c>
      <c r="C170" s="25" t="s">
        <v>39</v>
      </c>
      <c r="D170" s="25">
        <v>113</v>
      </c>
      <c r="E170" s="6">
        <v>2023</v>
      </c>
      <c r="F170" s="6">
        <v>86</v>
      </c>
      <c r="G170" s="26" t="s">
        <v>299</v>
      </c>
      <c r="H170" s="6">
        <v>2</v>
      </c>
      <c r="I170" s="25" t="s">
        <v>42</v>
      </c>
      <c r="J170" s="25" t="s">
        <v>43</v>
      </c>
      <c r="K170" s="25" t="s">
        <v>44</v>
      </c>
      <c r="L170" s="25" t="s">
        <v>870</v>
      </c>
      <c r="M170" s="25" t="s">
        <v>1063</v>
      </c>
      <c r="N170" s="6" t="s">
        <v>47</v>
      </c>
      <c r="O170" s="27"/>
      <c r="P170" s="27"/>
      <c r="Q170" s="25" t="s">
        <v>1064</v>
      </c>
      <c r="R170" s="25" t="s">
        <v>1070</v>
      </c>
      <c r="S170" s="27" t="s">
        <v>1071</v>
      </c>
      <c r="T170" s="27" t="s">
        <v>1072</v>
      </c>
      <c r="U170" s="28">
        <v>2</v>
      </c>
      <c r="V170" s="25" t="s">
        <v>694</v>
      </c>
      <c r="W170" s="29">
        <v>45108</v>
      </c>
      <c r="X170" s="29">
        <v>45350</v>
      </c>
      <c r="Y170" s="6" t="s">
        <v>53</v>
      </c>
      <c r="Z170" s="27" t="s">
        <v>535</v>
      </c>
      <c r="AA170" s="27" t="s">
        <v>55</v>
      </c>
      <c r="AB170" s="30"/>
      <c r="AC170" s="31"/>
      <c r="AD170" s="25" t="s">
        <v>1068</v>
      </c>
      <c r="AE170" s="25" t="s">
        <v>315</v>
      </c>
      <c r="AF170" s="6">
        <v>100</v>
      </c>
      <c r="AG170" s="6">
        <v>100</v>
      </c>
      <c r="AH170" s="32" t="s">
        <v>279</v>
      </c>
      <c r="AI170" s="33">
        <v>45335</v>
      </c>
      <c r="AJ170" s="32" t="s">
        <v>349</v>
      </c>
      <c r="AK170" s="25" t="s">
        <v>1073</v>
      </c>
    </row>
    <row r="171" spans="1:37" ht="21" customHeight="1">
      <c r="A171" s="24">
        <v>45085</v>
      </c>
      <c r="B171" s="25" t="s">
        <v>38</v>
      </c>
      <c r="C171" s="25" t="s">
        <v>39</v>
      </c>
      <c r="D171" s="25">
        <v>113</v>
      </c>
      <c r="E171" s="6">
        <v>2023</v>
      </c>
      <c r="F171" s="6">
        <v>86</v>
      </c>
      <c r="G171" s="26" t="s">
        <v>309</v>
      </c>
      <c r="H171" s="6">
        <v>1</v>
      </c>
      <c r="I171" s="25" t="s">
        <v>42</v>
      </c>
      <c r="J171" s="25" t="s">
        <v>43</v>
      </c>
      <c r="K171" s="25" t="s">
        <v>44</v>
      </c>
      <c r="L171" s="25" t="s">
        <v>870</v>
      </c>
      <c r="M171" s="25" t="s">
        <v>1074</v>
      </c>
      <c r="N171" s="6" t="s">
        <v>47</v>
      </c>
      <c r="O171" s="27" t="s">
        <v>47</v>
      </c>
      <c r="P171" s="27"/>
      <c r="Q171" s="25" t="s">
        <v>1075</v>
      </c>
      <c r="R171" s="25" t="s">
        <v>1076</v>
      </c>
      <c r="S171" s="27" t="s">
        <v>1077</v>
      </c>
      <c r="T171" s="27" t="s">
        <v>1078</v>
      </c>
      <c r="U171" s="28">
        <v>1</v>
      </c>
      <c r="V171" s="25" t="s">
        <v>544</v>
      </c>
      <c r="W171" s="29">
        <v>45108</v>
      </c>
      <c r="X171" s="29">
        <v>45138</v>
      </c>
      <c r="Y171" s="6" t="s">
        <v>53</v>
      </c>
      <c r="Z171" s="27" t="s">
        <v>535</v>
      </c>
      <c r="AA171" s="27" t="s">
        <v>55</v>
      </c>
      <c r="AB171" s="30"/>
      <c r="AC171" s="31"/>
      <c r="AD171" s="25" t="s">
        <v>1068</v>
      </c>
      <c r="AE171" s="25" t="s">
        <v>191</v>
      </c>
      <c r="AF171" s="6">
        <v>0</v>
      </c>
      <c r="AG171" s="6">
        <v>0</v>
      </c>
      <c r="AH171" s="32" t="s">
        <v>279</v>
      </c>
      <c r="AI171" s="33">
        <v>45148</v>
      </c>
      <c r="AJ171" s="32" t="s">
        <v>349</v>
      </c>
      <c r="AK171" s="25" t="s">
        <v>1079</v>
      </c>
    </row>
    <row r="172" spans="1:37" ht="21" customHeight="1">
      <c r="A172" s="24">
        <v>45085</v>
      </c>
      <c r="B172" s="25" t="s">
        <v>38</v>
      </c>
      <c r="C172" s="25" t="s">
        <v>39</v>
      </c>
      <c r="D172" s="25">
        <v>113</v>
      </c>
      <c r="E172" s="6">
        <v>2023</v>
      </c>
      <c r="F172" s="6">
        <v>86</v>
      </c>
      <c r="G172" s="26" t="s">
        <v>309</v>
      </c>
      <c r="H172" s="6">
        <v>2</v>
      </c>
      <c r="I172" s="25" t="s">
        <v>42</v>
      </c>
      <c r="J172" s="25" t="s">
        <v>43</v>
      </c>
      <c r="K172" s="25" t="s">
        <v>44</v>
      </c>
      <c r="L172" s="25" t="s">
        <v>870</v>
      </c>
      <c r="M172" s="25" t="s">
        <v>1074</v>
      </c>
      <c r="N172" s="6" t="s">
        <v>47</v>
      </c>
      <c r="O172" s="27" t="s">
        <v>47</v>
      </c>
      <c r="P172" s="27"/>
      <c r="Q172" s="25" t="s">
        <v>1075</v>
      </c>
      <c r="R172" s="25" t="s">
        <v>1080</v>
      </c>
      <c r="S172" s="27" t="s">
        <v>1081</v>
      </c>
      <c r="T172" s="27" t="s">
        <v>1082</v>
      </c>
      <c r="U172" s="28">
        <v>100</v>
      </c>
      <c r="V172" s="25" t="s">
        <v>544</v>
      </c>
      <c r="W172" s="29">
        <v>45085</v>
      </c>
      <c r="X172" s="29">
        <v>45260</v>
      </c>
      <c r="Y172" s="6" t="s">
        <v>53</v>
      </c>
      <c r="Z172" s="27" t="s">
        <v>535</v>
      </c>
      <c r="AA172" s="27" t="s">
        <v>55</v>
      </c>
      <c r="AB172" s="30"/>
      <c r="AC172" s="31"/>
      <c r="AD172" s="25" t="s">
        <v>1068</v>
      </c>
      <c r="AE172" s="25" t="s">
        <v>191</v>
      </c>
      <c r="AF172" s="6">
        <v>0</v>
      </c>
      <c r="AG172" s="6">
        <v>0</v>
      </c>
      <c r="AH172" s="32" t="s">
        <v>279</v>
      </c>
      <c r="AI172" s="33">
        <v>45273</v>
      </c>
      <c r="AJ172" s="32" t="s">
        <v>349</v>
      </c>
      <c r="AK172" s="25" t="s">
        <v>1083</v>
      </c>
    </row>
    <row r="173" spans="1:37" ht="21" customHeight="1">
      <c r="A173" s="24">
        <v>45085</v>
      </c>
      <c r="B173" s="25" t="s">
        <v>38</v>
      </c>
      <c r="C173" s="25" t="s">
        <v>39</v>
      </c>
      <c r="D173" s="25">
        <v>113</v>
      </c>
      <c r="E173" s="6">
        <v>2023</v>
      </c>
      <c r="F173" s="6">
        <v>86</v>
      </c>
      <c r="G173" s="26" t="s">
        <v>309</v>
      </c>
      <c r="H173" s="6">
        <v>3</v>
      </c>
      <c r="I173" s="25" t="s">
        <v>42</v>
      </c>
      <c r="J173" s="25" t="s">
        <v>43</v>
      </c>
      <c r="K173" s="25" t="s">
        <v>44</v>
      </c>
      <c r="L173" s="25" t="s">
        <v>870</v>
      </c>
      <c r="M173" s="25" t="s">
        <v>1074</v>
      </c>
      <c r="N173" s="6" t="s">
        <v>47</v>
      </c>
      <c r="O173" s="27" t="s">
        <v>47</v>
      </c>
      <c r="P173" s="27"/>
      <c r="Q173" s="25" t="s">
        <v>1075</v>
      </c>
      <c r="R173" s="25" t="s">
        <v>1084</v>
      </c>
      <c r="S173" s="27" t="s">
        <v>1085</v>
      </c>
      <c r="T173" s="27" t="s">
        <v>1086</v>
      </c>
      <c r="U173" s="28">
        <v>2</v>
      </c>
      <c r="V173" s="25" t="s">
        <v>544</v>
      </c>
      <c r="W173" s="29">
        <v>45085</v>
      </c>
      <c r="X173" s="29">
        <v>45291</v>
      </c>
      <c r="Y173" s="6" t="s">
        <v>53</v>
      </c>
      <c r="Z173" s="27" t="s">
        <v>535</v>
      </c>
      <c r="AA173" s="27" t="s">
        <v>55</v>
      </c>
      <c r="AB173" s="30"/>
      <c r="AC173" s="31"/>
      <c r="AD173" s="25" t="s">
        <v>1068</v>
      </c>
      <c r="AE173" s="25" t="s">
        <v>191</v>
      </c>
      <c r="AF173" s="6">
        <v>0</v>
      </c>
      <c r="AG173" s="6">
        <v>0</v>
      </c>
      <c r="AH173" s="32" t="s">
        <v>279</v>
      </c>
      <c r="AI173" s="33">
        <v>45307</v>
      </c>
      <c r="AJ173" s="32" t="s">
        <v>349</v>
      </c>
      <c r="AK173" s="25" t="s">
        <v>1087</v>
      </c>
    </row>
    <row r="174" spans="1:37" ht="21" customHeight="1">
      <c r="A174" s="24">
        <v>45085</v>
      </c>
      <c r="B174" s="25" t="s">
        <v>38</v>
      </c>
      <c r="C174" s="25" t="s">
        <v>39</v>
      </c>
      <c r="D174" s="25">
        <v>113</v>
      </c>
      <c r="E174" s="6">
        <v>2023</v>
      </c>
      <c r="F174" s="6">
        <v>86</v>
      </c>
      <c r="G174" s="26" t="s">
        <v>712</v>
      </c>
      <c r="H174" s="6">
        <v>1</v>
      </c>
      <c r="I174" s="25" t="s">
        <v>42</v>
      </c>
      <c r="J174" s="25" t="s">
        <v>43</v>
      </c>
      <c r="K174" s="25" t="s">
        <v>44</v>
      </c>
      <c r="L174" s="25" t="s">
        <v>870</v>
      </c>
      <c r="M174" s="25" t="s">
        <v>1088</v>
      </c>
      <c r="N174" s="6" t="s">
        <v>47</v>
      </c>
      <c r="O174" s="27" t="s">
        <v>47</v>
      </c>
      <c r="P174" s="27"/>
      <c r="Q174" s="25" t="s">
        <v>1089</v>
      </c>
      <c r="R174" s="25" t="s">
        <v>1090</v>
      </c>
      <c r="S174" s="27" t="s">
        <v>1091</v>
      </c>
      <c r="T174" s="27" t="s">
        <v>1092</v>
      </c>
      <c r="U174" s="28">
        <v>2</v>
      </c>
      <c r="V174" s="25" t="s">
        <v>544</v>
      </c>
      <c r="W174" s="29">
        <v>45085</v>
      </c>
      <c r="X174" s="29">
        <v>45260</v>
      </c>
      <c r="Y174" s="6" t="s">
        <v>53</v>
      </c>
      <c r="Z174" s="27" t="s">
        <v>535</v>
      </c>
      <c r="AA174" s="27" t="s">
        <v>55</v>
      </c>
      <c r="AB174" s="30"/>
      <c r="AC174" s="31"/>
      <c r="AD174" s="25" t="s">
        <v>1068</v>
      </c>
      <c r="AE174" s="25" t="s">
        <v>191</v>
      </c>
      <c r="AF174" s="6">
        <v>0</v>
      </c>
      <c r="AG174" s="6">
        <v>0</v>
      </c>
      <c r="AH174" s="32" t="s">
        <v>279</v>
      </c>
      <c r="AI174" s="33">
        <v>45273</v>
      </c>
      <c r="AJ174" s="32" t="s">
        <v>349</v>
      </c>
      <c r="AK174" s="25" t="s">
        <v>1093</v>
      </c>
    </row>
    <row r="175" spans="1:37" ht="21" customHeight="1">
      <c r="A175" s="24">
        <v>45085</v>
      </c>
      <c r="B175" s="25" t="s">
        <v>38</v>
      </c>
      <c r="C175" s="25" t="s">
        <v>39</v>
      </c>
      <c r="D175" s="25">
        <v>113</v>
      </c>
      <c r="E175" s="6">
        <v>2023</v>
      </c>
      <c r="F175" s="6">
        <v>86</v>
      </c>
      <c r="G175" s="26" t="s">
        <v>712</v>
      </c>
      <c r="H175" s="6">
        <v>2</v>
      </c>
      <c r="I175" s="25" t="s">
        <v>42</v>
      </c>
      <c r="J175" s="25" t="s">
        <v>43</v>
      </c>
      <c r="K175" s="25" t="s">
        <v>44</v>
      </c>
      <c r="L175" s="25" t="s">
        <v>870</v>
      </c>
      <c r="M175" s="25" t="s">
        <v>1088</v>
      </c>
      <c r="N175" s="6" t="s">
        <v>47</v>
      </c>
      <c r="O175" s="27" t="s">
        <v>47</v>
      </c>
      <c r="P175" s="27"/>
      <c r="Q175" s="25" t="s">
        <v>1089</v>
      </c>
      <c r="R175" s="25" t="s">
        <v>1094</v>
      </c>
      <c r="S175" s="27" t="s">
        <v>1085</v>
      </c>
      <c r="T175" s="27" t="s">
        <v>1095</v>
      </c>
      <c r="U175" s="28">
        <v>2</v>
      </c>
      <c r="V175" s="25" t="s">
        <v>544</v>
      </c>
      <c r="W175" s="29">
        <v>45085</v>
      </c>
      <c r="X175" s="29">
        <v>45291</v>
      </c>
      <c r="Y175" s="6" t="s">
        <v>53</v>
      </c>
      <c r="Z175" s="27" t="s">
        <v>535</v>
      </c>
      <c r="AA175" s="27" t="s">
        <v>55</v>
      </c>
      <c r="AB175" s="30"/>
      <c r="AC175" s="31"/>
      <c r="AD175" s="25" t="s">
        <v>1068</v>
      </c>
      <c r="AE175" s="25" t="s">
        <v>191</v>
      </c>
      <c r="AF175" s="6">
        <v>0</v>
      </c>
      <c r="AG175" s="6">
        <v>0</v>
      </c>
      <c r="AH175" s="32" t="s">
        <v>279</v>
      </c>
      <c r="AI175" s="33">
        <v>45307</v>
      </c>
      <c r="AJ175" s="32" t="s">
        <v>349</v>
      </c>
      <c r="AK175" s="25" t="s">
        <v>1096</v>
      </c>
    </row>
    <row r="176" spans="1:37" ht="21" customHeight="1">
      <c r="A176" s="24">
        <v>45085</v>
      </c>
      <c r="B176" s="25" t="s">
        <v>38</v>
      </c>
      <c r="C176" s="25" t="s">
        <v>39</v>
      </c>
      <c r="D176" s="25">
        <v>113</v>
      </c>
      <c r="E176" s="6">
        <v>2023</v>
      </c>
      <c r="F176" s="6">
        <v>86</v>
      </c>
      <c r="G176" s="26" t="s">
        <v>712</v>
      </c>
      <c r="H176" s="6">
        <v>3</v>
      </c>
      <c r="I176" s="25" t="s">
        <v>42</v>
      </c>
      <c r="J176" s="25" t="s">
        <v>43</v>
      </c>
      <c r="K176" s="25" t="s">
        <v>44</v>
      </c>
      <c r="L176" s="25" t="s">
        <v>870</v>
      </c>
      <c r="M176" s="25" t="s">
        <v>1088</v>
      </c>
      <c r="N176" s="6" t="s">
        <v>47</v>
      </c>
      <c r="O176" s="27" t="s">
        <v>47</v>
      </c>
      <c r="P176" s="27"/>
      <c r="Q176" s="25" t="s">
        <v>1089</v>
      </c>
      <c r="R176" s="25" t="s">
        <v>1097</v>
      </c>
      <c r="S176" s="27" t="s">
        <v>1098</v>
      </c>
      <c r="T176" s="27" t="s">
        <v>1099</v>
      </c>
      <c r="U176" s="28">
        <v>6</v>
      </c>
      <c r="V176" s="25" t="s">
        <v>1100</v>
      </c>
      <c r="W176" s="29">
        <v>45085</v>
      </c>
      <c r="X176" s="29">
        <v>45291</v>
      </c>
      <c r="Y176" s="6" t="s">
        <v>53</v>
      </c>
      <c r="Z176" s="27" t="s">
        <v>535</v>
      </c>
      <c r="AA176" s="27" t="s">
        <v>55</v>
      </c>
      <c r="AB176" s="30"/>
      <c r="AC176" s="31"/>
      <c r="AD176" s="25" t="s">
        <v>192</v>
      </c>
      <c r="AE176" s="25" t="s">
        <v>751</v>
      </c>
      <c r="AF176" s="6">
        <v>0</v>
      </c>
      <c r="AG176" s="6">
        <v>0</v>
      </c>
      <c r="AH176" s="32" t="s">
        <v>279</v>
      </c>
      <c r="AI176" s="33">
        <v>45307</v>
      </c>
      <c r="AJ176" s="32" t="s">
        <v>349</v>
      </c>
      <c r="AK176" s="25" t="s">
        <v>1101</v>
      </c>
    </row>
    <row r="177" spans="1:37" ht="21" customHeight="1">
      <c r="A177" s="24">
        <v>45085</v>
      </c>
      <c r="B177" s="25" t="s">
        <v>38</v>
      </c>
      <c r="C177" s="25" t="s">
        <v>39</v>
      </c>
      <c r="D177" s="25">
        <v>113</v>
      </c>
      <c r="E177" s="6">
        <v>2023</v>
      </c>
      <c r="F177" s="6">
        <v>86</v>
      </c>
      <c r="G177" s="26" t="s">
        <v>322</v>
      </c>
      <c r="H177" s="6">
        <v>1</v>
      </c>
      <c r="I177" s="25" t="s">
        <v>42</v>
      </c>
      <c r="J177" s="25" t="s">
        <v>43</v>
      </c>
      <c r="K177" s="25" t="s">
        <v>44</v>
      </c>
      <c r="L177" s="25" t="s">
        <v>870</v>
      </c>
      <c r="M177" s="25" t="s">
        <v>1102</v>
      </c>
      <c r="N177" s="6" t="s">
        <v>47</v>
      </c>
      <c r="O177" s="27"/>
      <c r="P177" s="27"/>
      <c r="Q177" s="25" t="s">
        <v>1103</v>
      </c>
      <c r="R177" s="25" t="s">
        <v>1104</v>
      </c>
      <c r="S177" s="27" t="s">
        <v>1105</v>
      </c>
      <c r="T177" s="27" t="s">
        <v>1105</v>
      </c>
      <c r="U177" s="28">
        <v>1</v>
      </c>
      <c r="V177" s="25" t="s">
        <v>1106</v>
      </c>
      <c r="W177" s="29">
        <v>45108</v>
      </c>
      <c r="X177" s="29">
        <v>45169</v>
      </c>
      <c r="Y177" s="6" t="s">
        <v>53</v>
      </c>
      <c r="Z177" s="27" t="s">
        <v>535</v>
      </c>
      <c r="AA177" s="27" t="s">
        <v>55</v>
      </c>
      <c r="AB177" s="30"/>
      <c r="AC177" s="31"/>
      <c r="AD177" s="25" t="s">
        <v>1068</v>
      </c>
      <c r="AE177" s="25" t="s">
        <v>1107</v>
      </c>
      <c r="AF177" s="6">
        <v>0</v>
      </c>
      <c r="AG177" s="6">
        <v>0</v>
      </c>
      <c r="AH177" s="32" t="s">
        <v>279</v>
      </c>
      <c r="AI177" s="33">
        <v>45180</v>
      </c>
      <c r="AJ177" s="32" t="s">
        <v>349</v>
      </c>
      <c r="AK177" s="25" t="s">
        <v>1108</v>
      </c>
    </row>
    <row r="178" spans="1:37" ht="21" customHeight="1">
      <c r="A178" s="24">
        <v>45085</v>
      </c>
      <c r="B178" s="25" t="s">
        <v>38</v>
      </c>
      <c r="C178" s="25" t="s">
        <v>39</v>
      </c>
      <c r="D178" s="25">
        <v>113</v>
      </c>
      <c r="E178" s="6">
        <v>2023</v>
      </c>
      <c r="F178" s="6">
        <v>86</v>
      </c>
      <c r="G178" s="26" t="s">
        <v>322</v>
      </c>
      <c r="H178" s="6">
        <v>2</v>
      </c>
      <c r="I178" s="25" t="s">
        <v>42</v>
      </c>
      <c r="J178" s="25" t="s">
        <v>43</v>
      </c>
      <c r="K178" s="25" t="s">
        <v>44</v>
      </c>
      <c r="L178" s="25" t="s">
        <v>870</v>
      </c>
      <c r="M178" s="25" t="s">
        <v>1102</v>
      </c>
      <c r="N178" s="6" t="s">
        <v>47</v>
      </c>
      <c r="O178" s="27"/>
      <c r="P178" s="27"/>
      <c r="Q178" s="25" t="s">
        <v>1103</v>
      </c>
      <c r="R178" s="25" t="s">
        <v>1109</v>
      </c>
      <c r="S178" s="27" t="s">
        <v>1110</v>
      </c>
      <c r="T178" s="27" t="s">
        <v>1111</v>
      </c>
      <c r="U178" s="28">
        <v>1</v>
      </c>
      <c r="V178" s="25" t="s">
        <v>1106</v>
      </c>
      <c r="W178" s="29">
        <v>45108</v>
      </c>
      <c r="X178" s="29">
        <v>45275</v>
      </c>
      <c r="Y178" s="6" t="s">
        <v>53</v>
      </c>
      <c r="Z178" s="27" t="s">
        <v>535</v>
      </c>
      <c r="AA178" s="27" t="s">
        <v>55</v>
      </c>
      <c r="AB178" s="30"/>
      <c r="AC178" s="31"/>
      <c r="AD178" s="25" t="s">
        <v>1068</v>
      </c>
      <c r="AE178" s="25" t="s">
        <v>1107</v>
      </c>
      <c r="AF178" s="6">
        <v>0</v>
      </c>
      <c r="AG178" s="6">
        <v>0</v>
      </c>
      <c r="AH178" s="32" t="s">
        <v>279</v>
      </c>
      <c r="AI178" s="33">
        <v>45306</v>
      </c>
      <c r="AJ178" s="32" t="s">
        <v>1112</v>
      </c>
      <c r="AK178" s="25" t="s">
        <v>1113</v>
      </c>
    </row>
    <row r="179" spans="1:37" ht="21" customHeight="1">
      <c r="A179" s="24">
        <v>45085</v>
      </c>
      <c r="B179" s="25" t="s">
        <v>38</v>
      </c>
      <c r="C179" s="25" t="s">
        <v>39</v>
      </c>
      <c r="D179" s="25">
        <v>113</v>
      </c>
      <c r="E179" s="6">
        <v>2023</v>
      </c>
      <c r="F179" s="6">
        <v>86</v>
      </c>
      <c r="G179" s="26" t="s">
        <v>322</v>
      </c>
      <c r="H179" s="6">
        <v>3</v>
      </c>
      <c r="I179" s="25" t="s">
        <v>42</v>
      </c>
      <c r="J179" s="25" t="s">
        <v>43</v>
      </c>
      <c r="K179" s="25" t="s">
        <v>44</v>
      </c>
      <c r="L179" s="25" t="s">
        <v>870</v>
      </c>
      <c r="M179" s="25" t="s">
        <v>1102</v>
      </c>
      <c r="N179" s="6" t="s">
        <v>47</v>
      </c>
      <c r="O179" s="27"/>
      <c r="P179" s="27"/>
      <c r="Q179" s="25" t="s">
        <v>1103</v>
      </c>
      <c r="R179" s="25" t="s">
        <v>1114</v>
      </c>
      <c r="S179" s="27" t="s">
        <v>1115</v>
      </c>
      <c r="T179" s="27" t="s">
        <v>1111</v>
      </c>
      <c r="U179" s="28">
        <v>1</v>
      </c>
      <c r="V179" s="25" t="s">
        <v>1116</v>
      </c>
      <c r="W179" s="29">
        <v>45108</v>
      </c>
      <c r="X179" s="29">
        <v>45260</v>
      </c>
      <c r="Y179" s="6" t="s">
        <v>53</v>
      </c>
      <c r="Z179" s="27" t="s">
        <v>535</v>
      </c>
      <c r="AA179" s="27" t="s">
        <v>55</v>
      </c>
      <c r="AB179" s="30"/>
      <c r="AC179" s="31"/>
      <c r="AD179" s="25" t="s">
        <v>1068</v>
      </c>
      <c r="AE179" s="25" t="s">
        <v>759</v>
      </c>
      <c r="AF179" s="6">
        <v>0</v>
      </c>
      <c r="AG179" s="6">
        <v>0</v>
      </c>
      <c r="AH179" s="32" t="s">
        <v>279</v>
      </c>
      <c r="AI179" s="33">
        <v>45273</v>
      </c>
      <c r="AJ179" s="32" t="s">
        <v>349</v>
      </c>
      <c r="AK179" s="25" t="s">
        <v>1117</v>
      </c>
    </row>
    <row r="180" spans="1:37" ht="21" customHeight="1">
      <c r="A180" s="24">
        <v>45085</v>
      </c>
      <c r="B180" s="25" t="s">
        <v>38</v>
      </c>
      <c r="C180" s="25" t="s">
        <v>39</v>
      </c>
      <c r="D180" s="25">
        <v>113</v>
      </c>
      <c r="E180" s="6">
        <v>2023</v>
      </c>
      <c r="F180" s="6">
        <v>86</v>
      </c>
      <c r="G180" s="26" t="s">
        <v>1118</v>
      </c>
      <c r="H180" s="6">
        <v>1</v>
      </c>
      <c r="I180" s="25" t="s">
        <v>42</v>
      </c>
      <c r="J180" s="25" t="s">
        <v>43</v>
      </c>
      <c r="K180" s="25" t="s">
        <v>44</v>
      </c>
      <c r="L180" s="25" t="s">
        <v>870</v>
      </c>
      <c r="M180" s="25" t="s">
        <v>1119</v>
      </c>
      <c r="N180" s="6" t="s">
        <v>47</v>
      </c>
      <c r="O180" s="27"/>
      <c r="P180" s="27"/>
      <c r="Q180" s="25" t="s">
        <v>1120</v>
      </c>
      <c r="R180" s="25" t="s">
        <v>1121</v>
      </c>
      <c r="S180" s="27" t="s">
        <v>1122</v>
      </c>
      <c r="T180" s="27" t="s">
        <v>1123</v>
      </c>
      <c r="U180" s="28">
        <v>1</v>
      </c>
      <c r="V180" s="25" t="s">
        <v>1124</v>
      </c>
      <c r="W180" s="29">
        <v>45085</v>
      </c>
      <c r="X180" s="29">
        <v>45291</v>
      </c>
      <c r="Y180" s="6" t="s">
        <v>53</v>
      </c>
      <c r="Z180" s="27" t="s">
        <v>535</v>
      </c>
      <c r="AA180" s="27" t="s">
        <v>55</v>
      </c>
      <c r="AB180" s="30"/>
      <c r="AC180" s="31"/>
      <c r="AD180" s="25" t="s">
        <v>1125</v>
      </c>
      <c r="AE180" s="25" t="s">
        <v>1125</v>
      </c>
      <c r="AF180" s="6">
        <v>100</v>
      </c>
      <c r="AG180" s="6">
        <v>100</v>
      </c>
      <c r="AH180" s="32" t="s">
        <v>279</v>
      </c>
      <c r="AI180" s="33">
        <v>45146</v>
      </c>
      <c r="AJ180" s="32" t="s">
        <v>280</v>
      </c>
      <c r="AK180" s="25" t="s">
        <v>1126</v>
      </c>
    </row>
    <row r="181" spans="1:37" ht="21" customHeight="1">
      <c r="A181" s="24">
        <v>45085</v>
      </c>
      <c r="B181" s="25" t="s">
        <v>38</v>
      </c>
      <c r="C181" s="25" t="s">
        <v>39</v>
      </c>
      <c r="D181" s="25">
        <v>113</v>
      </c>
      <c r="E181" s="6">
        <v>2023</v>
      </c>
      <c r="F181" s="6">
        <v>86</v>
      </c>
      <c r="G181" s="26" t="s">
        <v>1118</v>
      </c>
      <c r="H181" s="6">
        <v>2</v>
      </c>
      <c r="I181" s="25" t="s">
        <v>42</v>
      </c>
      <c r="J181" s="25" t="s">
        <v>43</v>
      </c>
      <c r="K181" s="25" t="s">
        <v>44</v>
      </c>
      <c r="L181" s="25" t="s">
        <v>870</v>
      </c>
      <c r="M181" s="25" t="s">
        <v>1119</v>
      </c>
      <c r="N181" s="6" t="s">
        <v>47</v>
      </c>
      <c r="O181" s="27"/>
      <c r="P181" s="27"/>
      <c r="Q181" s="25" t="s">
        <v>1127</v>
      </c>
      <c r="R181" s="25" t="s">
        <v>1128</v>
      </c>
      <c r="S181" s="27" t="s">
        <v>1129</v>
      </c>
      <c r="T181" s="27" t="s">
        <v>1130</v>
      </c>
      <c r="U181" s="28">
        <v>1</v>
      </c>
      <c r="V181" s="25" t="s">
        <v>1124</v>
      </c>
      <c r="W181" s="29">
        <v>45260</v>
      </c>
      <c r="X181" s="29">
        <v>45322</v>
      </c>
      <c r="Y181" s="6" t="s">
        <v>53</v>
      </c>
      <c r="Z181" s="27" t="s">
        <v>535</v>
      </c>
      <c r="AA181" s="27" t="s">
        <v>55</v>
      </c>
      <c r="AB181" s="30"/>
      <c r="AC181" s="31"/>
      <c r="AD181" s="25" t="s">
        <v>1125</v>
      </c>
      <c r="AE181" s="25" t="s">
        <v>1125</v>
      </c>
      <c r="AF181" s="6">
        <v>100</v>
      </c>
      <c r="AG181" s="6">
        <v>100</v>
      </c>
      <c r="AH181" s="32" t="s">
        <v>279</v>
      </c>
      <c r="AI181" s="33">
        <v>45271</v>
      </c>
      <c r="AJ181" s="32" t="s">
        <v>280</v>
      </c>
      <c r="AK181" s="25" t="s">
        <v>1131</v>
      </c>
    </row>
    <row r="182" spans="1:37" ht="21" customHeight="1">
      <c r="A182" s="24">
        <v>45085</v>
      </c>
      <c r="B182" s="25" t="s">
        <v>38</v>
      </c>
      <c r="C182" s="25" t="s">
        <v>39</v>
      </c>
      <c r="D182" s="25">
        <v>113</v>
      </c>
      <c r="E182" s="6">
        <v>2023</v>
      </c>
      <c r="F182" s="6">
        <v>86</v>
      </c>
      <c r="G182" s="26" t="s">
        <v>1118</v>
      </c>
      <c r="H182" s="6">
        <v>3</v>
      </c>
      <c r="I182" s="25" t="s">
        <v>42</v>
      </c>
      <c r="J182" s="25" t="s">
        <v>43</v>
      </c>
      <c r="K182" s="25" t="s">
        <v>44</v>
      </c>
      <c r="L182" s="25" t="s">
        <v>870</v>
      </c>
      <c r="M182" s="25" t="s">
        <v>1119</v>
      </c>
      <c r="N182" s="6" t="s">
        <v>47</v>
      </c>
      <c r="O182" s="27"/>
      <c r="P182" s="27"/>
      <c r="Q182" s="25" t="s">
        <v>1120</v>
      </c>
      <c r="R182" s="25" t="s">
        <v>1132</v>
      </c>
      <c r="S182" s="27" t="s">
        <v>1133</v>
      </c>
      <c r="T182" s="27" t="s">
        <v>1134</v>
      </c>
      <c r="U182" s="28">
        <v>1</v>
      </c>
      <c r="V182" s="25" t="s">
        <v>1124</v>
      </c>
      <c r="W182" s="29">
        <v>45200</v>
      </c>
      <c r="X182" s="29">
        <v>45322</v>
      </c>
      <c r="Y182" s="6" t="s">
        <v>53</v>
      </c>
      <c r="Z182" s="27" t="s">
        <v>535</v>
      </c>
      <c r="AA182" s="27" t="s">
        <v>55</v>
      </c>
      <c r="AB182" s="30"/>
      <c r="AC182" s="31"/>
      <c r="AD182" s="25" t="s">
        <v>1125</v>
      </c>
      <c r="AE182" s="25" t="s">
        <v>1125</v>
      </c>
      <c r="AF182" s="6">
        <v>100</v>
      </c>
      <c r="AG182" s="6">
        <v>100</v>
      </c>
      <c r="AH182" s="32" t="s">
        <v>279</v>
      </c>
      <c r="AI182" s="33">
        <v>45286</v>
      </c>
      <c r="AJ182" s="32" t="s">
        <v>280</v>
      </c>
      <c r="AK182" s="25" t="s">
        <v>1135</v>
      </c>
    </row>
    <row r="183" spans="1:37" ht="21" customHeight="1">
      <c r="A183" s="24">
        <v>45085</v>
      </c>
      <c r="B183" s="25" t="s">
        <v>38</v>
      </c>
      <c r="C183" s="25" t="s">
        <v>39</v>
      </c>
      <c r="D183" s="25">
        <v>113</v>
      </c>
      <c r="E183" s="6">
        <v>2023</v>
      </c>
      <c r="F183" s="6">
        <v>86</v>
      </c>
      <c r="G183" s="26" t="s">
        <v>1118</v>
      </c>
      <c r="H183" s="6">
        <v>4</v>
      </c>
      <c r="I183" s="25" t="s">
        <v>42</v>
      </c>
      <c r="J183" s="25" t="s">
        <v>43</v>
      </c>
      <c r="K183" s="25" t="s">
        <v>44</v>
      </c>
      <c r="L183" s="25" t="s">
        <v>870</v>
      </c>
      <c r="M183" s="25" t="s">
        <v>1119</v>
      </c>
      <c r="N183" s="6" t="s">
        <v>47</v>
      </c>
      <c r="O183" s="27"/>
      <c r="P183" s="27"/>
      <c r="Q183" s="25" t="s">
        <v>1120</v>
      </c>
      <c r="R183" s="25" t="s">
        <v>1136</v>
      </c>
      <c r="S183" s="27" t="s">
        <v>1137</v>
      </c>
      <c r="T183" s="27" t="s">
        <v>1138</v>
      </c>
      <c r="U183" s="28">
        <v>1</v>
      </c>
      <c r="V183" s="25" t="s">
        <v>1124</v>
      </c>
      <c r="W183" s="29">
        <v>45261</v>
      </c>
      <c r="X183" s="29">
        <v>45352</v>
      </c>
      <c r="Y183" s="6" t="s">
        <v>53</v>
      </c>
      <c r="Z183" s="27" t="s">
        <v>535</v>
      </c>
      <c r="AA183" s="27" t="s">
        <v>55</v>
      </c>
      <c r="AB183" s="30"/>
      <c r="AC183" s="31"/>
      <c r="AD183" s="25" t="s">
        <v>1125</v>
      </c>
      <c r="AE183" s="25" t="s">
        <v>1125</v>
      </c>
      <c r="AF183" s="6">
        <v>100</v>
      </c>
      <c r="AG183" s="6">
        <v>100</v>
      </c>
      <c r="AH183" s="32" t="s">
        <v>279</v>
      </c>
      <c r="AI183" s="33">
        <v>45341</v>
      </c>
      <c r="AJ183" s="32" t="s">
        <v>280</v>
      </c>
      <c r="AK183" s="25" t="s">
        <v>1139</v>
      </c>
    </row>
    <row r="184" spans="1:37" ht="21" customHeight="1">
      <c r="A184" s="24">
        <v>45085</v>
      </c>
      <c r="B184" s="25" t="s">
        <v>38</v>
      </c>
      <c r="C184" s="25" t="s">
        <v>39</v>
      </c>
      <c r="D184" s="25">
        <v>113</v>
      </c>
      <c r="E184" s="6">
        <v>2023</v>
      </c>
      <c r="F184" s="6">
        <v>86</v>
      </c>
      <c r="G184" s="26" t="s">
        <v>1118</v>
      </c>
      <c r="H184" s="6">
        <v>5</v>
      </c>
      <c r="I184" s="25" t="s">
        <v>42</v>
      </c>
      <c r="J184" s="25" t="s">
        <v>43</v>
      </c>
      <c r="K184" s="25" t="s">
        <v>44</v>
      </c>
      <c r="L184" s="25" t="s">
        <v>870</v>
      </c>
      <c r="M184" s="25" t="s">
        <v>1119</v>
      </c>
      <c r="N184" s="6" t="s">
        <v>47</v>
      </c>
      <c r="O184" s="27"/>
      <c r="P184" s="27"/>
      <c r="Q184" s="25" t="s">
        <v>1120</v>
      </c>
      <c r="R184" s="25" t="s">
        <v>1140</v>
      </c>
      <c r="S184" s="27" t="s">
        <v>1141</v>
      </c>
      <c r="T184" s="27" t="s">
        <v>1142</v>
      </c>
      <c r="U184" s="28">
        <v>1</v>
      </c>
      <c r="V184" s="25" t="s">
        <v>1124</v>
      </c>
      <c r="W184" s="29">
        <v>45323</v>
      </c>
      <c r="X184" s="29">
        <v>45352</v>
      </c>
      <c r="Y184" s="6" t="s">
        <v>53</v>
      </c>
      <c r="Z184" s="27" t="s">
        <v>535</v>
      </c>
      <c r="AA184" s="27" t="s">
        <v>55</v>
      </c>
      <c r="AB184" s="30"/>
      <c r="AC184" s="31"/>
      <c r="AD184" s="25" t="s">
        <v>1125</v>
      </c>
      <c r="AE184" s="25" t="s">
        <v>1125</v>
      </c>
      <c r="AF184" s="6">
        <v>100</v>
      </c>
      <c r="AG184" s="6">
        <v>100</v>
      </c>
      <c r="AH184" s="32" t="s">
        <v>279</v>
      </c>
      <c r="AI184" s="33">
        <v>45341</v>
      </c>
      <c r="AJ184" s="32" t="s">
        <v>280</v>
      </c>
      <c r="AK184" s="25" t="s">
        <v>1143</v>
      </c>
    </row>
    <row r="185" spans="1:37" ht="21" customHeight="1">
      <c r="A185" s="24">
        <v>45085</v>
      </c>
      <c r="B185" s="25" t="s">
        <v>38</v>
      </c>
      <c r="C185" s="25" t="s">
        <v>39</v>
      </c>
      <c r="D185" s="25">
        <v>113</v>
      </c>
      <c r="E185" s="6">
        <v>2023</v>
      </c>
      <c r="F185" s="6">
        <v>86</v>
      </c>
      <c r="G185" s="26" t="s">
        <v>1144</v>
      </c>
      <c r="H185" s="6">
        <v>1</v>
      </c>
      <c r="I185" s="25" t="s">
        <v>42</v>
      </c>
      <c r="J185" s="25" t="s">
        <v>43</v>
      </c>
      <c r="K185" s="25" t="s">
        <v>44</v>
      </c>
      <c r="L185" s="25" t="s">
        <v>870</v>
      </c>
      <c r="M185" s="25" t="s">
        <v>1145</v>
      </c>
      <c r="N185" s="6" t="s">
        <v>47</v>
      </c>
      <c r="O185" s="27" t="s">
        <v>47</v>
      </c>
      <c r="P185" s="27"/>
      <c r="Q185" s="25" t="s">
        <v>1146</v>
      </c>
      <c r="R185" s="25" t="s">
        <v>1147</v>
      </c>
      <c r="S185" s="27" t="s">
        <v>1148</v>
      </c>
      <c r="T185" s="27" t="s">
        <v>1148</v>
      </c>
      <c r="U185" s="28">
        <v>1</v>
      </c>
      <c r="V185" s="25" t="s">
        <v>1149</v>
      </c>
      <c r="W185" s="29">
        <v>45085</v>
      </c>
      <c r="X185" s="29">
        <v>45138</v>
      </c>
      <c r="Y185" s="6" t="s">
        <v>53</v>
      </c>
      <c r="Z185" s="27" t="s">
        <v>535</v>
      </c>
      <c r="AA185" s="27" t="s">
        <v>55</v>
      </c>
      <c r="AB185" s="30"/>
      <c r="AC185" s="31"/>
      <c r="AD185" s="25" t="s">
        <v>341</v>
      </c>
      <c r="AE185" s="25" t="s">
        <v>340</v>
      </c>
      <c r="AF185" s="6">
        <v>0</v>
      </c>
      <c r="AG185" s="6">
        <v>0</v>
      </c>
      <c r="AH185" s="32" t="s">
        <v>279</v>
      </c>
      <c r="AI185" s="33">
        <v>45147</v>
      </c>
      <c r="AJ185" s="32" t="s">
        <v>567</v>
      </c>
      <c r="AK185" s="25" t="s">
        <v>1150</v>
      </c>
    </row>
    <row r="186" spans="1:37" ht="21" customHeight="1">
      <c r="A186" s="24">
        <v>45085</v>
      </c>
      <c r="B186" s="25" t="s">
        <v>38</v>
      </c>
      <c r="C186" s="25" t="s">
        <v>39</v>
      </c>
      <c r="D186" s="25">
        <v>113</v>
      </c>
      <c r="E186" s="6">
        <v>2023</v>
      </c>
      <c r="F186" s="6">
        <v>86</v>
      </c>
      <c r="G186" s="26" t="s">
        <v>1144</v>
      </c>
      <c r="H186" s="6">
        <v>2</v>
      </c>
      <c r="I186" s="25" t="s">
        <v>42</v>
      </c>
      <c r="J186" s="25" t="s">
        <v>43</v>
      </c>
      <c r="K186" s="25" t="s">
        <v>44</v>
      </c>
      <c r="L186" s="25" t="s">
        <v>870</v>
      </c>
      <c r="M186" s="25" t="s">
        <v>1145</v>
      </c>
      <c r="N186" s="6" t="s">
        <v>47</v>
      </c>
      <c r="O186" s="27" t="s">
        <v>47</v>
      </c>
      <c r="P186" s="27" t="s">
        <v>47</v>
      </c>
      <c r="Q186" s="25" t="s">
        <v>1146</v>
      </c>
      <c r="R186" s="25" t="s">
        <v>1151</v>
      </c>
      <c r="S186" s="27" t="s">
        <v>1152</v>
      </c>
      <c r="T186" s="27" t="s">
        <v>1152</v>
      </c>
      <c r="U186" s="28">
        <v>1</v>
      </c>
      <c r="V186" s="25" t="s">
        <v>1149</v>
      </c>
      <c r="W186" s="29">
        <v>45085</v>
      </c>
      <c r="X186" s="29">
        <v>45275</v>
      </c>
      <c r="Y186" s="6" t="s">
        <v>53</v>
      </c>
      <c r="Z186" s="27" t="s">
        <v>535</v>
      </c>
      <c r="AA186" s="27" t="s">
        <v>55</v>
      </c>
      <c r="AB186" s="30"/>
      <c r="AC186" s="31"/>
      <c r="AD186" s="25" t="s">
        <v>341</v>
      </c>
      <c r="AE186" s="25" t="s">
        <v>340</v>
      </c>
      <c r="AF186" s="6">
        <v>0</v>
      </c>
      <c r="AG186" s="6">
        <v>0</v>
      </c>
      <c r="AH186" s="32" t="s">
        <v>279</v>
      </c>
      <c r="AI186" s="33">
        <v>45306</v>
      </c>
      <c r="AJ186" s="32" t="s">
        <v>567</v>
      </c>
      <c r="AK186" s="25" t="s">
        <v>1153</v>
      </c>
    </row>
    <row r="187" spans="1:37" ht="21" customHeight="1">
      <c r="A187" s="24">
        <v>45085</v>
      </c>
      <c r="B187" s="25" t="s">
        <v>38</v>
      </c>
      <c r="C187" s="25" t="s">
        <v>39</v>
      </c>
      <c r="D187" s="25">
        <v>113</v>
      </c>
      <c r="E187" s="6">
        <v>2023</v>
      </c>
      <c r="F187" s="6">
        <v>86</v>
      </c>
      <c r="G187" s="26" t="s">
        <v>1154</v>
      </c>
      <c r="H187" s="6">
        <v>1</v>
      </c>
      <c r="I187" s="25" t="s">
        <v>42</v>
      </c>
      <c r="J187" s="25" t="s">
        <v>43</v>
      </c>
      <c r="K187" s="25" t="s">
        <v>44</v>
      </c>
      <c r="L187" s="25" t="s">
        <v>870</v>
      </c>
      <c r="M187" s="25" t="s">
        <v>1155</v>
      </c>
      <c r="N187" s="6" t="s">
        <v>47</v>
      </c>
      <c r="O187" s="27" t="s">
        <v>47</v>
      </c>
      <c r="P187" s="27"/>
      <c r="Q187" s="25" t="s">
        <v>1156</v>
      </c>
      <c r="R187" s="25" t="s">
        <v>1157</v>
      </c>
      <c r="S187" s="27" t="s">
        <v>1158</v>
      </c>
      <c r="T187" s="27" t="s">
        <v>1159</v>
      </c>
      <c r="U187" s="28">
        <v>1</v>
      </c>
      <c r="V187" s="25" t="s">
        <v>1149</v>
      </c>
      <c r="W187" s="29">
        <v>45085</v>
      </c>
      <c r="X187" s="29">
        <v>45275</v>
      </c>
      <c r="Y187" s="6" t="s">
        <v>53</v>
      </c>
      <c r="Z187" s="27" t="s">
        <v>535</v>
      </c>
      <c r="AA187" s="27" t="s">
        <v>55</v>
      </c>
      <c r="AB187" s="30"/>
      <c r="AC187" s="31"/>
      <c r="AD187" s="25" t="s">
        <v>341</v>
      </c>
      <c r="AE187" s="25" t="s">
        <v>340</v>
      </c>
      <c r="AF187" s="6">
        <v>0</v>
      </c>
      <c r="AG187" s="6">
        <v>0</v>
      </c>
      <c r="AH187" s="32" t="s">
        <v>279</v>
      </c>
      <c r="AI187" s="33">
        <v>45306</v>
      </c>
      <c r="AJ187" s="32" t="s">
        <v>567</v>
      </c>
      <c r="AK187" s="25" t="s">
        <v>1160</v>
      </c>
    </row>
    <row r="188" spans="1:37" ht="21" customHeight="1">
      <c r="A188" s="24">
        <v>45204</v>
      </c>
      <c r="B188" s="25" t="s">
        <v>38</v>
      </c>
      <c r="C188" s="25" t="s">
        <v>39</v>
      </c>
      <c r="D188" s="25">
        <v>113</v>
      </c>
      <c r="E188" s="6">
        <v>2023</v>
      </c>
      <c r="F188" s="6">
        <v>90</v>
      </c>
      <c r="G188" s="26" t="s">
        <v>1161</v>
      </c>
      <c r="H188" s="6">
        <v>1</v>
      </c>
      <c r="I188" s="25" t="s">
        <v>42</v>
      </c>
      <c r="J188" s="25" t="s">
        <v>1162</v>
      </c>
      <c r="K188" s="25" t="s">
        <v>44</v>
      </c>
      <c r="L188" s="25" t="s">
        <v>870</v>
      </c>
      <c r="M188" s="25" t="s">
        <v>1163</v>
      </c>
      <c r="N188" s="6" t="s">
        <v>47</v>
      </c>
      <c r="O188" s="27" t="s">
        <v>47</v>
      </c>
      <c r="P188" s="27" t="s">
        <v>47</v>
      </c>
      <c r="Q188" s="25" t="s">
        <v>1164</v>
      </c>
      <c r="R188" s="25" t="s">
        <v>1165</v>
      </c>
      <c r="S188" s="27" t="s">
        <v>1166</v>
      </c>
      <c r="T188" s="27" t="s">
        <v>1167</v>
      </c>
      <c r="U188" s="28">
        <v>1</v>
      </c>
      <c r="V188" s="25" t="s">
        <v>1168</v>
      </c>
      <c r="W188" s="29">
        <v>45216</v>
      </c>
      <c r="X188" s="29">
        <v>45322</v>
      </c>
      <c r="Y188" s="6" t="s">
        <v>53</v>
      </c>
      <c r="Z188" s="27" t="s">
        <v>933</v>
      </c>
      <c r="AA188" s="27" t="s">
        <v>55</v>
      </c>
      <c r="AB188" s="30">
        <v>1</v>
      </c>
      <c r="AC188" s="31">
        <v>1</v>
      </c>
      <c r="AD188" s="25" t="s">
        <v>111</v>
      </c>
      <c r="AE188" s="25" t="s">
        <v>1169</v>
      </c>
      <c r="AF188" s="6">
        <v>100</v>
      </c>
      <c r="AG188" s="6">
        <v>0</v>
      </c>
      <c r="AH188" s="32" t="s">
        <v>279</v>
      </c>
      <c r="AI188" s="33">
        <v>45334</v>
      </c>
      <c r="AJ188" s="32" t="s">
        <v>1013</v>
      </c>
      <c r="AK188" s="25" t="s">
        <v>1170</v>
      </c>
    </row>
    <row r="189" spans="1:37" ht="21" customHeight="1">
      <c r="A189" s="24">
        <v>45204</v>
      </c>
      <c r="B189" s="25" t="s">
        <v>38</v>
      </c>
      <c r="C189" s="25" t="s">
        <v>39</v>
      </c>
      <c r="D189" s="25">
        <v>113</v>
      </c>
      <c r="E189" s="6">
        <v>2023</v>
      </c>
      <c r="F189" s="6">
        <v>90</v>
      </c>
      <c r="G189" s="26" t="s">
        <v>1161</v>
      </c>
      <c r="H189" s="6">
        <v>2</v>
      </c>
      <c r="I189" s="25" t="s">
        <v>42</v>
      </c>
      <c r="J189" s="25" t="s">
        <v>1162</v>
      </c>
      <c r="K189" s="25" t="s">
        <v>44</v>
      </c>
      <c r="L189" s="25" t="s">
        <v>870</v>
      </c>
      <c r="M189" s="25" t="s">
        <v>1163</v>
      </c>
      <c r="N189" s="6" t="s">
        <v>47</v>
      </c>
      <c r="O189" s="27" t="s">
        <v>47</v>
      </c>
      <c r="P189" s="27" t="s">
        <v>47</v>
      </c>
      <c r="Q189" s="25" t="s">
        <v>1164</v>
      </c>
      <c r="R189" s="25" t="s">
        <v>1171</v>
      </c>
      <c r="S189" s="27" t="s">
        <v>1172</v>
      </c>
      <c r="T189" s="27" t="s">
        <v>1173</v>
      </c>
      <c r="U189" s="28">
        <v>1</v>
      </c>
      <c r="V189" s="25" t="s">
        <v>1168</v>
      </c>
      <c r="W189" s="29">
        <v>45216</v>
      </c>
      <c r="X189" s="29">
        <v>45322</v>
      </c>
      <c r="Y189" s="6" t="s">
        <v>53</v>
      </c>
      <c r="Z189" s="27" t="s">
        <v>933</v>
      </c>
      <c r="AA189" s="27" t="s">
        <v>55</v>
      </c>
      <c r="AB189" s="30">
        <v>1</v>
      </c>
      <c r="AC189" s="31">
        <v>1</v>
      </c>
      <c r="AD189" s="25" t="s">
        <v>111</v>
      </c>
      <c r="AE189" s="25" t="s">
        <v>1169</v>
      </c>
      <c r="AF189" s="6">
        <v>100</v>
      </c>
      <c r="AG189" s="6">
        <v>0</v>
      </c>
      <c r="AH189" s="32" t="s">
        <v>279</v>
      </c>
      <c r="AI189" s="33">
        <v>45334</v>
      </c>
      <c r="AJ189" s="32" t="s">
        <v>1013</v>
      </c>
      <c r="AK189" s="25" t="s">
        <v>1174</v>
      </c>
    </row>
    <row r="190" spans="1:37" ht="21" customHeight="1">
      <c r="A190" s="24">
        <v>45204</v>
      </c>
      <c r="B190" s="25" t="s">
        <v>38</v>
      </c>
      <c r="C190" s="25" t="s">
        <v>39</v>
      </c>
      <c r="D190" s="25">
        <v>113</v>
      </c>
      <c r="E190" s="6">
        <v>2023</v>
      </c>
      <c r="F190" s="6">
        <v>90</v>
      </c>
      <c r="G190" s="26" t="s">
        <v>1161</v>
      </c>
      <c r="H190" s="6">
        <v>3</v>
      </c>
      <c r="I190" s="25" t="s">
        <v>42</v>
      </c>
      <c r="J190" s="25" t="s">
        <v>1162</v>
      </c>
      <c r="K190" s="25" t="s">
        <v>44</v>
      </c>
      <c r="L190" s="25" t="s">
        <v>870</v>
      </c>
      <c r="M190" s="25" t="s">
        <v>1163</v>
      </c>
      <c r="N190" s="6" t="s">
        <v>47</v>
      </c>
      <c r="O190" s="27" t="s">
        <v>47</v>
      </c>
      <c r="P190" s="27" t="s">
        <v>47</v>
      </c>
      <c r="Q190" s="25" t="s">
        <v>1164</v>
      </c>
      <c r="R190" s="25" t="s">
        <v>1175</v>
      </c>
      <c r="S190" s="27" t="s">
        <v>1176</v>
      </c>
      <c r="T190" s="27" t="s">
        <v>1177</v>
      </c>
      <c r="U190" s="28">
        <v>1</v>
      </c>
      <c r="V190" s="25" t="s">
        <v>1168</v>
      </c>
      <c r="W190" s="29">
        <v>45216</v>
      </c>
      <c r="X190" s="29">
        <v>45322</v>
      </c>
      <c r="Y190" s="6" t="s">
        <v>53</v>
      </c>
      <c r="Z190" s="27" t="s">
        <v>933</v>
      </c>
      <c r="AA190" s="27" t="s">
        <v>55</v>
      </c>
      <c r="AB190" s="30">
        <v>1</v>
      </c>
      <c r="AC190" s="31">
        <v>1</v>
      </c>
      <c r="AD190" s="25" t="s">
        <v>111</v>
      </c>
      <c r="AE190" s="25" t="s">
        <v>1169</v>
      </c>
      <c r="AF190" s="6">
        <v>100</v>
      </c>
      <c r="AG190" s="6">
        <v>0</v>
      </c>
      <c r="AH190" s="32" t="s">
        <v>279</v>
      </c>
      <c r="AI190" s="33">
        <v>45334</v>
      </c>
      <c r="AJ190" s="32" t="s">
        <v>1013</v>
      </c>
      <c r="AK190" s="25" t="s">
        <v>1178</v>
      </c>
    </row>
    <row r="191" spans="1:37" ht="21" customHeight="1">
      <c r="A191" s="24">
        <v>45204</v>
      </c>
      <c r="B191" s="25" t="s">
        <v>38</v>
      </c>
      <c r="C191" s="25" t="s">
        <v>39</v>
      </c>
      <c r="D191" s="25">
        <v>113</v>
      </c>
      <c r="E191" s="6">
        <v>2023</v>
      </c>
      <c r="F191" s="6">
        <v>90</v>
      </c>
      <c r="G191" s="26" t="s">
        <v>1179</v>
      </c>
      <c r="H191" s="6">
        <v>1</v>
      </c>
      <c r="I191" s="25" t="s">
        <v>42</v>
      </c>
      <c r="J191" s="25" t="s">
        <v>1162</v>
      </c>
      <c r="K191" s="25" t="s">
        <v>44</v>
      </c>
      <c r="L191" s="25" t="s">
        <v>870</v>
      </c>
      <c r="M191" s="25" t="s">
        <v>1180</v>
      </c>
      <c r="N191" s="6" t="s">
        <v>47</v>
      </c>
      <c r="O191" s="27" t="s">
        <v>47</v>
      </c>
      <c r="P191" s="27"/>
      <c r="Q191" s="25" t="s">
        <v>1181</v>
      </c>
      <c r="R191" s="25" t="s">
        <v>1182</v>
      </c>
      <c r="S191" s="27" t="s">
        <v>1172</v>
      </c>
      <c r="T191" s="27" t="s">
        <v>1173</v>
      </c>
      <c r="U191" s="28">
        <v>1</v>
      </c>
      <c r="V191" s="25" t="s">
        <v>1168</v>
      </c>
      <c r="W191" s="29">
        <v>45216</v>
      </c>
      <c r="X191" s="29">
        <v>45322</v>
      </c>
      <c r="Y191" s="6" t="s">
        <v>53</v>
      </c>
      <c r="Z191" s="27" t="s">
        <v>933</v>
      </c>
      <c r="AA191" s="27" t="s">
        <v>55</v>
      </c>
      <c r="AB191" s="30">
        <v>1</v>
      </c>
      <c r="AC191" s="31">
        <v>1</v>
      </c>
      <c r="AD191" s="25" t="s">
        <v>111</v>
      </c>
      <c r="AE191" s="25" t="s">
        <v>1169</v>
      </c>
      <c r="AF191" s="6">
        <v>100</v>
      </c>
      <c r="AG191" s="6">
        <v>100</v>
      </c>
      <c r="AH191" s="32" t="s">
        <v>279</v>
      </c>
      <c r="AI191" s="33">
        <v>45302</v>
      </c>
      <c r="AJ191" s="32" t="s">
        <v>1013</v>
      </c>
      <c r="AK191" s="25" t="s">
        <v>1183</v>
      </c>
    </row>
    <row r="192" spans="1:37" ht="21" customHeight="1">
      <c r="A192" s="24">
        <v>45204</v>
      </c>
      <c r="B192" s="25" t="s">
        <v>38</v>
      </c>
      <c r="C192" s="25" t="s">
        <v>39</v>
      </c>
      <c r="D192" s="25">
        <v>113</v>
      </c>
      <c r="E192" s="6">
        <v>2023</v>
      </c>
      <c r="F192" s="6">
        <v>90</v>
      </c>
      <c r="G192" s="26" t="s">
        <v>1179</v>
      </c>
      <c r="H192" s="6">
        <v>2</v>
      </c>
      <c r="I192" s="25" t="s">
        <v>42</v>
      </c>
      <c r="J192" s="25" t="s">
        <v>1162</v>
      </c>
      <c r="K192" s="25" t="s">
        <v>44</v>
      </c>
      <c r="L192" s="25" t="s">
        <v>870</v>
      </c>
      <c r="M192" s="25" t="s">
        <v>1180</v>
      </c>
      <c r="N192" s="6" t="s">
        <v>47</v>
      </c>
      <c r="O192" s="27" t="s">
        <v>47</v>
      </c>
      <c r="P192" s="27"/>
      <c r="Q192" s="25" t="s">
        <v>1181</v>
      </c>
      <c r="R192" s="25" t="s">
        <v>1175</v>
      </c>
      <c r="S192" s="27" t="s">
        <v>1176</v>
      </c>
      <c r="T192" s="27" t="s">
        <v>1177</v>
      </c>
      <c r="U192" s="28">
        <v>1</v>
      </c>
      <c r="V192" s="25" t="s">
        <v>1168</v>
      </c>
      <c r="W192" s="29">
        <v>45216</v>
      </c>
      <c r="X192" s="29">
        <v>45322</v>
      </c>
      <c r="Y192" s="6" t="s">
        <v>53</v>
      </c>
      <c r="Z192" s="27" t="s">
        <v>933</v>
      </c>
      <c r="AA192" s="27" t="s">
        <v>55</v>
      </c>
      <c r="AB192" s="30">
        <v>1</v>
      </c>
      <c r="AC192" s="31">
        <v>1</v>
      </c>
      <c r="AD192" s="25" t="s">
        <v>111</v>
      </c>
      <c r="AE192" s="25" t="s">
        <v>1169</v>
      </c>
      <c r="AF192" s="6">
        <v>100</v>
      </c>
      <c r="AG192" s="6">
        <v>0</v>
      </c>
      <c r="AH192" s="32" t="s">
        <v>279</v>
      </c>
      <c r="AI192" s="33">
        <v>45334</v>
      </c>
      <c r="AJ192" s="32" t="s">
        <v>1013</v>
      </c>
      <c r="AK192" s="25" t="s">
        <v>1184</v>
      </c>
    </row>
    <row r="193" spans="1:37" ht="21" customHeight="1">
      <c r="A193" s="24">
        <v>45204</v>
      </c>
      <c r="B193" s="25" t="s">
        <v>38</v>
      </c>
      <c r="C193" s="25" t="s">
        <v>39</v>
      </c>
      <c r="D193" s="25">
        <v>113</v>
      </c>
      <c r="E193" s="6">
        <v>2023</v>
      </c>
      <c r="F193" s="6">
        <v>90</v>
      </c>
      <c r="G193" s="26" t="s">
        <v>1185</v>
      </c>
      <c r="H193" s="6">
        <v>1</v>
      </c>
      <c r="I193" s="25" t="s">
        <v>42</v>
      </c>
      <c r="J193" s="25" t="s">
        <v>1162</v>
      </c>
      <c r="K193" s="25" t="s">
        <v>44</v>
      </c>
      <c r="L193" s="25" t="s">
        <v>870</v>
      </c>
      <c r="M193" s="25" t="s">
        <v>1186</v>
      </c>
      <c r="N193" s="6" t="s">
        <v>47</v>
      </c>
      <c r="O193" s="27" t="s">
        <v>47</v>
      </c>
      <c r="P193" s="27" t="s">
        <v>47</v>
      </c>
      <c r="Q193" s="25" t="s">
        <v>1187</v>
      </c>
      <c r="R193" s="25" t="s">
        <v>1182</v>
      </c>
      <c r="S193" s="27" t="s">
        <v>1172</v>
      </c>
      <c r="T193" s="27" t="s">
        <v>1173</v>
      </c>
      <c r="U193" s="28">
        <v>1</v>
      </c>
      <c r="V193" s="25" t="s">
        <v>1168</v>
      </c>
      <c r="W193" s="29">
        <v>45216</v>
      </c>
      <c r="X193" s="29">
        <v>45322</v>
      </c>
      <c r="Y193" s="6" t="s">
        <v>53</v>
      </c>
      <c r="Z193" s="27" t="s">
        <v>933</v>
      </c>
      <c r="AA193" s="27" t="s">
        <v>55</v>
      </c>
      <c r="AB193" s="30">
        <v>1</v>
      </c>
      <c r="AC193" s="31">
        <v>1</v>
      </c>
      <c r="AD193" s="25" t="s">
        <v>111</v>
      </c>
      <c r="AE193" s="25" t="s">
        <v>1169</v>
      </c>
      <c r="AF193" s="6">
        <v>100</v>
      </c>
      <c r="AG193" s="6">
        <v>100</v>
      </c>
      <c r="AH193" s="32" t="s">
        <v>279</v>
      </c>
      <c r="AI193" s="33">
        <v>45303</v>
      </c>
      <c r="AJ193" s="32" t="s">
        <v>1013</v>
      </c>
      <c r="AK193" s="25" t="s">
        <v>1188</v>
      </c>
    </row>
    <row r="194" spans="1:37" ht="21" customHeight="1">
      <c r="A194" s="24">
        <v>45204</v>
      </c>
      <c r="B194" s="25" t="s">
        <v>38</v>
      </c>
      <c r="C194" s="25" t="s">
        <v>39</v>
      </c>
      <c r="D194" s="25">
        <v>113</v>
      </c>
      <c r="E194" s="6">
        <v>2023</v>
      </c>
      <c r="F194" s="6">
        <v>90</v>
      </c>
      <c r="G194" s="26" t="s">
        <v>1189</v>
      </c>
      <c r="H194" s="6">
        <v>1</v>
      </c>
      <c r="I194" s="25" t="s">
        <v>42</v>
      </c>
      <c r="J194" s="25" t="s">
        <v>1162</v>
      </c>
      <c r="K194" s="25" t="s">
        <v>44</v>
      </c>
      <c r="L194" s="25" t="s">
        <v>870</v>
      </c>
      <c r="M194" s="25" t="s">
        <v>1190</v>
      </c>
      <c r="N194" s="6" t="s">
        <v>47</v>
      </c>
      <c r="O194" s="27" t="s">
        <v>47</v>
      </c>
      <c r="P194" s="27"/>
      <c r="Q194" s="25" t="s">
        <v>1191</v>
      </c>
      <c r="R194" s="25" t="s">
        <v>1192</v>
      </c>
      <c r="S194" s="27" t="s">
        <v>1193</v>
      </c>
      <c r="T194" s="27" t="s">
        <v>1194</v>
      </c>
      <c r="U194" s="28">
        <v>1</v>
      </c>
      <c r="V194" s="25" t="s">
        <v>1168</v>
      </c>
      <c r="W194" s="29">
        <v>45216</v>
      </c>
      <c r="X194" s="29">
        <v>45322</v>
      </c>
      <c r="Y194" s="6" t="s">
        <v>53</v>
      </c>
      <c r="Z194" s="27" t="s">
        <v>933</v>
      </c>
      <c r="AA194" s="27" t="s">
        <v>55</v>
      </c>
      <c r="AB194" s="30">
        <v>1</v>
      </c>
      <c r="AC194" s="31">
        <v>1</v>
      </c>
      <c r="AD194" s="25" t="s">
        <v>111</v>
      </c>
      <c r="AE194" s="25" t="s">
        <v>1195</v>
      </c>
      <c r="AF194" s="6">
        <v>100</v>
      </c>
      <c r="AG194" s="6">
        <v>0</v>
      </c>
      <c r="AH194" s="32" t="s">
        <v>279</v>
      </c>
      <c r="AI194" s="33">
        <v>45334</v>
      </c>
      <c r="AJ194" s="32" t="s">
        <v>1013</v>
      </c>
      <c r="AK194" s="25" t="s">
        <v>1196</v>
      </c>
    </row>
    <row r="195" spans="1:37" ht="109.5" customHeight="1">
      <c r="A195" s="24">
        <v>45456</v>
      </c>
      <c r="B195" s="25" t="s">
        <v>38</v>
      </c>
      <c r="C195" s="25" t="s">
        <v>39</v>
      </c>
      <c r="D195" s="25">
        <v>113</v>
      </c>
      <c r="E195" s="6">
        <v>2024</v>
      </c>
      <c r="F195" s="6">
        <v>88</v>
      </c>
      <c r="G195" s="26" t="s">
        <v>273</v>
      </c>
      <c r="H195" s="6">
        <v>1</v>
      </c>
      <c r="I195" s="25" t="s">
        <v>42</v>
      </c>
      <c r="J195" s="25" t="s">
        <v>1197</v>
      </c>
      <c r="K195" s="25"/>
      <c r="L195" s="25"/>
      <c r="M195" s="25" t="s">
        <v>1198</v>
      </c>
      <c r="N195" s="6" t="s">
        <v>47</v>
      </c>
      <c r="O195" s="27"/>
      <c r="P195" s="27"/>
      <c r="Q195" s="25" t="s">
        <v>1199</v>
      </c>
      <c r="R195" s="25" t="s">
        <v>1200</v>
      </c>
      <c r="S195" s="27" t="s">
        <v>1201</v>
      </c>
      <c r="T195" s="27" t="s">
        <v>1202</v>
      </c>
      <c r="U195" s="28">
        <v>1</v>
      </c>
      <c r="V195" s="25" t="s">
        <v>1203</v>
      </c>
      <c r="W195" s="29">
        <v>45475</v>
      </c>
      <c r="X195" s="29">
        <v>45869</v>
      </c>
      <c r="Y195" s="6" t="s">
        <v>1204</v>
      </c>
      <c r="Z195" s="27"/>
      <c r="AA195" s="27" t="s">
        <v>1204</v>
      </c>
      <c r="AB195" s="30"/>
      <c r="AC195" s="31"/>
      <c r="AD195" s="25" t="s">
        <v>1205</v>
      </c>
      <c r="AE195" s="25" t="s">
        <v>759</v>
      </c>
      <c r="AF195" s="6">
        <v>0</v>
      </c>
      <c r="AG195" s="6">
        <v>0</v>
      </c>
      <c r="AH195" s="32" t="s">
        <v>279</v>
      </c>
      <c r="AI195" s="36">
        <v>45888</v>
      </c>
      <c r="AJ195" s="32" t="s">
        <v>1041</v>
      </c>
      <c r="AK195" s="25" t="s">
        <v>1206</v>
      </c>
    </row>
    <row r="196" spans="1:37" ht="21" customHeight="1">
      <c r="A196" s="24">
        <v>45456</v>
      </c>
      <c r="B196" s="25" t="s">
        <v>38</v>
      </c>
      <c r="C196" s="25" t="s">
        <v>39</v>
      </c>
      <c r="D196" s="25">
        <v>113</v>
      </c>
      <c r="E196" s="6">
        <v>2024</v>
      </c>
      <c r="F196" s="6">
        <v>88</v>
      </c>
      <c r="G196" s="26" t="s">
        <v>1207</v>
      </c>
      <c r="H196" s="6">
        <v>1</v>
      </c>
      <c r="I196" s="25" t="s">
        <v>42</v>
      </c>
      <c r="J196" s="25" t="s">
        <v>1197</v>
      </c>
      <c r="K196" s="25"/>
      <c r="L196" s="25"/>
      <c r="M196" s="25" t="s">
        <v>1208</v>
      </c>
      <c r="N196" s="6" t="s">
        <v>47</v>
      </c>
      <c r="O196" s="27"/>
      <c r="P196" s="27"/>
      <c r="Q196" s="25" t="s">
        <v>1209</v>
      </c>
      <c r="R196" s="25" t="s">
        <v>1210</v>
      </c>
      <c r="S196" s="27" t="s">
        <v>1211</v>
      </c>
      <c r="T196" s="27" t="s">
        <v>1212</v>
      </c>
      <c r="U196" s="28">
        <v>3</v>
      </c>
      <c r="V196" s="25" t="s">
        <v>1213</v>
      </c>
      <c r="W196" s="29">
        <v>45474</v>
      </c>
      <c r="X196" s="29">
        <v>45688</v>
      </c>
      <c r="Y196" s="6" t="s">
        <v>1204</v>
      </c>
      <c r="Z196" s="27"/>
      <c r="AA196" s="27" t="s">
        <v>1204</v>
      </c>
      <c r="AB196" s="30"/>
      <c r="AC196" s="31"/>
      <c r="AD196" s="25" t="s">
        <v>1214</v>
      </c>
      <c r="AE196" s="25" t="s">
        <v>1214</v>
      </c>
      <c r="AF196" s="6">
        <v>0</v>
      </c>
      <c r="AG196" s="6">
        <v>0</v>
      </c>
      <c r="AH196" s="32" t="s">
        <v>279</v>
      </c>
      <c r="AI196" s="33">
        <v>45700</v>
      </c>
      <c r="AJ196" s="32" t="s">
        <v>1215</v>
      </c>
      <c r="AK196" s="25" t="s">
        <v>1216</v>
      </c>
    </row>
    <row r="197" spans="1:37" ht="21" customHeight="1">
      <c r="A197" s="24">
        <v>45456</v>
      </c>
      <c r="B197" s="25" t="s">
        <v>38</v>
      </c>
      <c r="C197" s="25" t="s">
        <v>39</v>
      </c>
      <c r="D197" s="25">
        <v>113</v>
      </c>
      <c r="E197" s="6">
        <v>2024</v>
      </c>
      <c r="F197" s="6">
        <v>88</v>
      </c>
      <c r="G197" s="26" t="s">
        <v>1207</v>
      </c>
      <c r="H197" s="6">
        <v>2</v>
      </c>
      <c r="I197" s="25" t="s">
        <v>42</v>
      </c>
      <c r="J197" s="25" t="s">
        <v>1197</v>
      </c>
      <c r="K197" s="25"/>
      <c r="L197" s="25"/>
      <c r="M197" s="25" t="s">
        <v>1208</v>
      </c>
      <c r="N197" s="6" t="s">
        <v>47</v>
      </c>
      <c r="O197" s="27"/>
      <c r="P197" s="27"/>
      <c r="Q197" s="25" t="s">
        <v>1217</v>
      </c>
      <c r="R197" s="25" t="s">
        <v>1218</v>
      </c>
      <c r="S197" s="27" t="s">
        <v>1219</v>
      </c>
      <c r="T197" s="27" t="s">
        <v>1220</v>
      </c>
      <c r="U197" s="28">
        <v>6</v>
      </c>
      <c r="V197" s="25" t="s">
        <v>1221</v>
      </c>
      <c r="W197" s="29">
        <v>45475</v>
      </c>
      <c r="X197" s="29">
        <v>45656</v>
      </c>
      <c r="Y197" s="6" t="s">
        <v>53</v>
      </c>
      <c r="Z197" s="27" t="s">
        <v>933</v>
      </c>
      <c r="AA197" s="27" t="s">
        <v>55</v>
      </c>
      <c r="AB197" s="30">
        <v>0.9</v>
      </c>
      <c r="AC197" s="31">
        <v>0.9</v>
      </c>
      <c r="AD197" s="25" t="s">
        <v>1222</v>
      </c>
      <c r="AE197" s="25" t="s">
        <v>1223</v>
      </c>
      <c r="AF197" s="6">
        <v>0</v>
      </c>
      <c r="AG197" s="6">
        <v>0</v>
      </c>
      <c r="AH197" s="32" t="s">
        <v>806</v>
      </c>
      <c r="AI197" s="33">
        <v>45700</v>
      </c>
      <c r="AJ197" s="32" t="s">
        <v>1215</v>
      </c>
      <c r="AK197" s="25" t="s">
        <v>1224</v>
      </c>
    </row>
    <row r="198" spans="1:37" ht="21" customHeight="1">
      <c r="A198" s="24">
        <v>45456</v>
      </c>
      <c r="B198" s="25" t="s">
        <v>38</v>
      </c>
      <c r="C198" s="25" t="s">
        <v>39</v>
      </c>
      <c r="D198" s="25">
        <v>113</v>
      </c>
      <c r="E198" s="6">
        <v>2024</v>
      </c>
      <c r="F198" s="6">
        <v>88</v>
      </c>
      <c r="G198" s="26" t="s">
        <v>1207</v>
      </c>
      <c r="H198" s="6">
        <v>3</v>
      </c>
      <c r="I198" s="25" t="s">
        <v>42</v>
      </c>
      <c r="J198" s="25" t="s">
        <v>1197</v>
      </c>
      <c r="K198" s="25"/>
      <c r="L198" s="25"/>
      <c r="M198" s="25" t="s">
        <v>1208</v>
      </c>
      <c r="N198" s="6" t="s">
        <v>47</v>
      </c>
      <c r="O198" s="27"/>
      <c r="P198" s="27"/>
      <c r="Q198" s="25" t="s">
        <v>1217</v>
      </c>
      <c r="R198" s="25" t="s">
        <v>1225</v>
      </c>
      <c r="S198" s="27" t="s">
        <v>931</v>
      </c>
      <c r="T198" s="27" t="s">
        <v>1226</v>
      </c>
      <c r="U198" s="28">
        <v>6</v>
      </c>
      <c r="V198" s="25" t="s">
        <v>1221</v>
      </c>
      <c r="W198" s="29">
        <v>45475</v>
      </c>
      <c r="X198" s="29">
        <v>45656</v>
      </c>
      <c r="Y198" s="6" t="s">
        <v>53</v>
      </c>
      <c r="Z198" s="27" t="s">
        <v>933</v>
      </c>
      <c r="AA198" s="27" t="s">
        <v>55</v>
      </c>
      <c r="AB198" s="30">
        <v>1</v>
      </c>
      <c r="AC198" s="31">
        <v>0.9</v>
      </c>
      <c r="AD198" s="25" t="s">
        <v>1222</v>
      </c>
      <c r="AE198" s="25" t="s">
        <v>1223</v>
      </c>
      <c r="AF198" s="6">
        <v>0</v>
      </c>
      <c r="AG198" s="6">
        <v>0</v>
      </c>
      <c r="AH198" s="32" t="s">
        <v>279</v>
      </c>
      <c r="AI198" s="33">
        <v>45681</v>
      </c>
      <c r="AJ198" s="32" t="s">
        <v>1215</v>
      </c>
      <c r="AK198" s="25" t="s">
        <v>1227</v>
      </c>
    </row>
    <row r="199" spans="1:37" ht="21" customHeight="1">
      <c r="A199" s="24">
        <v>45456</v>
      </c>
      <c r="B199" s="25" t="s">
        <v>38</v>
      </c>
      <c r="C199" s="25" t="s">
        <v>39</v>
      </c>
      <c r="D199" s="25">
        <v>113</v>
      </c>
      <c r="E199" s="6">
        <v>2024</v>
      </c>
      <c r="F199" s="6">
        <v>88</v>
      </c>
      <c r="G199" s="26" t="s">
        <v>1207</v>
      </c>
      <c r="H199" s="6">
        <v>4</v>
      </c>
      <c r="I199" s="25" t="s">
        <v>42</v>
      </c>
      <c r="J199" s="25" t="s">
        <v>1197</v>
      </c>
      <c r="K199" s="25"/>
      <c r="L199" s="25"/>
      <c r="M199" s="25" t="s">
        <v>1208</v>
      </c>
      <c r="N199" s="6" t="s">
        <v>47</v>
      </c>
      <c r="O199" s="27"/>
      <c r="P199" s="27"/>
      <c r="Q199" s="25" t="s">
        <v>1228</v>
      </c>
      <c r="R199" s="25" t="s">
        <v>1229</v>
      </c>
      <c r="S199" s="27" t="s">
        <v>1230</v>
      </c>
      <c r="T199" s="27" t="s">
        <v>1231</v>
      </c>
      <c r="U199" s="28">
        <v>6</v>
      </c>
      <c r="V199" s="25" t="s">
        <v>549</v>
      </c>
      <c r="W199" s="29">
        <v>45460</v>
      </c>
      <c r="X199" s="29">
        <v>45688</v>
      </c>
      <c r="Y199" s="6" t="s">
        <v>1204</v>
      </c>
      <c r="Z199" s="27"/>
      <c r="AA199" s="27" t="s">
        <v>1204</v>
      </c>
      <c r="AB199" s="30"/>
      <c r="AC199" s="31"/>
      <c r="AD199" s="25" t="s">
        <v>66</v>
      </c>
      <c r="AE199" s="25" t="s">
        <v>550</v>
      </c>
      <c r="AF199" s="6">
        <v>0</v>
      </c>
      <c r="AG199" s="6">
        <v>0</v>
      </c>
      <c r="AH199" s="32" t="s">
        <v>279</v>
      </c>
      <c r="AI199" s="33">
        <v>45679</v>
      </c>
      <c r="AJ199" s="32" t="s">
        <v>1215</v>
      </c>
      <c r="AK199" s="25" t="s">
        <v>1232</v>
      </c>
    </row>
    <row r="200" spans="1:37" ht="21" customHeight="1">
      <c r="A200" s="24">
        <v>45456</v>
      </c>
      <c r="B200" s="25" t="s">
        <v>38</v>
      </c>
      <c r="C200" s="25" t="s">
        <v>39</v>
      </c>
      <c r="D200" s="25">
        <v>113</v>
      </c>
      <c r="E200" s="6">
        <v>2024</v>
      </c>
      <c r="F200" s="6">
        <v>88</v>
      </c>
      <c r="G200" s="26" t="s">
        <v>1207</v>
      </c>
      <c r="H200" s="6">
        <v>5</v>
      </c>
      <c r="I200" s="25" t="s">
        <v>42</v>
      </c>
      <c r="J200" s="25" t="s">
        <v>1197</v>
      </c>
      <c r="K200" s="25"/>
      <c r="L200" s="25"/>
      <c r="M200" s="25" t="s">
        <v>1208</v>
      </c>
      <c r="N200" s="6" t="s">
        <v>47</v>
      </c>
      <c r="O200" s="27"/>
      <c r="P200" s="27"/>
      <c r="Q200" s="25" t="s">
        <v>1233</v>
      </c>
      <c r="R200" s="25" t="s">
        <v>1234</v>
      </c>
      <c r="S200" s="27" t="s">
        <v>1235</v>
      </c>
      <c r="T200" s="27" t="s">
        <v>1236</v>
      </c>
      <c r="U200" s="28">
        <v>1</v>
      </c>
      <c r="V200" s="25" t="s">
        <v>544</v>
      </c>
      <c r="W200" s="29">
        <v>45475</v>
      </c>
      <c r="X200" s="29">
        <v>45657</v>
      </c>
      <c r="Y200" s="6" t="s">
        <v>53</v>
      </c>
      <c r="Z200" s="27" t="s">
        <v>933</v>
      </c>
      <c r="AA200" s="27" t="s">
        <v>55</v>
      </c>
      <c r="AB200" s="30">
        <v>1</v>
      </c>
      <c r="AC200" s="31">
        <v>0.9</v>
      </c>
      <c r="AD200" s="25" t="s">
        <v>1222</v>
      </c>
      <c r="AE200" s="25" t="s">
        <v>191</v>
      </c>
      <c r="AF200" s="6">
        <v>0</v>
      </c>
      <c r="AG200" s="6">
        <v>0</v>
      </c>
      <c r="AH200" s="32" t="s">
        <v>279</v>
      </c>
      <c r="AI200" s="33">
        <v>45679</v>
      </c>
      <c r="AJ200" s="32" t="s">
        <v>1215</v>
      </c>
      <c r="AK200" s="25" t="s">
        <v>1237</v>
      </c>
    </row>
    <row r="201" spans="1:37" ht="21" customHeight="1">
      <c r="A201" s="24">
        <v>45456</v>
      </c>
      <c r="B201" s="25" t="s">
        <v>38</v>
      </c>
      <c r="C201" s="25" t="s">
        <v>39</v>
      </c>
      <c r="D201" s="25">
        <v>113</v>
      </c>
      <c r="E201" s="6">
        <v>2024</v>
      </c>
      <c r="F201" s="6">
        <v>88</v>
      </c>
      <c r="G201" s="26" t="s">
        <v>1238</v>
      </c>
      <c r="H201" s="6">
        <v>1</v>
      </c>
      <c r="I201" s="25" t="s">
        <v>42</v>
      </c>
      <c r="J201" s="25" t="s">
        <v>1197</v>
      </c>
      <c r="K201" s="25"/>
      <c r="L201" s="25"/>
      <c r="M201" s="25" t="s">
        <v>1239</v>
      </c>
      <c r="N201" s="6" t="s">
        <v>47</v>
      </c>
      <c r="O201" s="27" t="s">
        <v>47</v>
      </c>
      <c r="P201" s="27" t="s">
        <v>47</v>
      </c>
      <c r="Q201" s="25" t="s">
        <v>1240</v>
      </c>
      <c r="R201" s="25" t="s">
        <v>1241</v>
      </c>
      <c r="S201" s="27" t="s">
        <v>1242</v>
      </c>
      <c r="T201" s="27" t="s">
        <v>1242</v>
      </c>
      <c r="U201" s="28">
        <v>1</v>
      </c>
      <c r="V201" s="25" t="s">
        <v>1243</v>
      </c>
      <c r="W201" s="29">
        <v>45460</v>
      </c>
      <c r="X201" s="29">
        <v>45535</v>
      </c>
      <c r="Y201" s="6" t="s">
        <v>53</v>
      </c>
      <c r="Z201" s="27" t="s">
        <v>933</v>
      </c>
      <c r="AA201" s="27" t="s">
        <v>55</v>
      </c>
      <c r="AB201" s="30">
        <v>1</v>
      </c>
      <c r="AC201" s="31">
        <v>0.9</v>
      </c>
      <c r="AD201" s="25" t="s">
        <v>66</v>
      </c>
      <c r="AE201" s="25" t="s">
        <v>66</v>
      </c>
      <c r="AF201" s="6">
        <v>100</v>
      </c>
      <c r="AG201" s="6">
        <v>100</v>
      </c>
      <c r="AH201" s="32" t="s">
        <v>279</v>
      </c>
      <c r="AI201" s="33">
        <v>45506</v>
      </c>
      <c r="AJ201" s="32" t="s">
        <v>280</v>
      </c>
      <c r="AK201" s="25" t="s">
        <v>1244</v>
      </c>
    </row>
    <row r="202" spans="1:37" ht="21" customHeight="1">
      <c r="A202" s="24">
        <v>45456</v>
      </c>
      <c r="B202" s="25" t="s">
        <v>38</v>
      </c>
      <c r="C202" s="25" t="s">
        <v>39</v>
      </c>
      <c r="D202" s="25">
        <v>113</v>
      </c>
      <c r="E202" s="6">
        <v>2024</v>
      </c>
      <c r="F202" s="6">
        <v>88</v>
      </c>
      <c r="G202" s="26" t="s">
        <v>1238</v>
      </c>
      <c r="H202" s="6">
        <v>2</v>
      </c>
      <c r="I202" s="25" t="s">
        <v>42</v>
      </c>
      <c r="J202" s="25" t="s">
        <v>1197</v>
      </c>
      <c r="K202" s="25"/>
      <c r="L202" s="25"/>
      <c r="M202" s="25" t="s">
        <v>1239</v>
      </c>
      <c r="N202" s="6" t="s">
        <v>47</v>
      </c>
      <c r="O202" s="27" t="s">
        <v>47</v>
      </c>
      <c r="P202" s="27" t="s">
        <v>47</v>
      </c>
      <c r="Q202" s="25" t="s">
        <v>1240</v>
      </c>
      <c r="R202" s="25" t="s">
        <v>1245</v>
      </c>
      <c r="S202" s="27" t="s">
        <v>1246</v>
      </c>
      <c r="T202" s="27" t="s">
        <v>1247</v>
      </c>
      <c r="U202" s="28">
        <v>1</v>
      </c>
      <c r="V202" s="25" t="s">
        <v>1248</v>
      </c>
      <c r="W202" s="29">
        <v>45460</v>
      </c>
      <c r="X202" s="29">
        <v>45535</v>
      </c>
      <c r="Y202" s="6" t="s">
        <v>53</v>
      </c>
      <c r="Z202" s="27" t="s">
        <v>933</v>
      </c>
      <c r="AA202" s="27" t="s">
        <v>55</v>
      </c>
      <c r="AB202" s="30">
        <v>0.9</v>
      </c>
      <c r="AC202" s="31">
        <v>0.9</v>
      </c>
      <c r="AD202" s="25" t="s">
        <v>66</v>
      </c>
      <c r="AE202" s="25" t="s">
        <v>237</v>
      </c>
      <c r="AF202" s="6">
        <v>100</v>
      </c>
      <c r="AG202" s="6">
        <v>100</v>
      </c>
      <c r="AH202" s="32" t="s">
        <v>279</v>
      </c>
      <c r="AI202" s="33">
        <v>45482</v>
      </c>
      <c r="AJ202" s="32" t="s">
        <v>280</v>
      </c>
      <c r="AK202" s="25" t="s">
        <v>1249</v>
      </c>
    </row>
    <row r="203" spans="1:37" ht="21" customHeight="1">
      <c r="A203" s="24">
        <v>45456</v>
      </c>
      <c r="B203" s="25" t="s">
        <v>38</v>
      </c>
      <c r="C203" s="25" t="s">
        <v>39</v>
      </c>
      <c r="D203" s="25">
        <v>113</v>
      </c>
      <c r="E203" s="6">
        <v>2024</v>
      </c>
      <c r="F203" s="6">
        <v>88</v>
      </c>
      <c r="G203" s="26" t="s">
        <v>1238</v>
      </c>
      <c r="H203" s="6">
        <v>3</v>
      </c>
      <c r="I203" s="25" t="s">
        <v>42</v>
      </c>
      <c r="J203" s="25" t="s">
        <v>1197</v>
      </c>
      <c r="K203" s="25"/>
      <c r="L203" s="25"/>
      <c r="M203" s="25" t="s">
        <v>1239</v>
      </c>
      <c r="N203" s="6" t="s">
        <v>47</v>
      </c>
      <c r="O203" s="27" t="s">
        <v>47</v>
      </c>
      <c r="P203" s="27" t="s">
        <v>47</v>
      </c>
      <c r="Q203" s="25" t="s">
        <v>1240</v>
      </c>
      <c r="R203" s="25" t="s">
        <v>1250</v>
      </c>
      <c r="S203" s="27" t="s">
        <v>830</v>
      </c>
      <c r="T203" s="27" t="s">
        <v>830</v>
      </c>
      <c r="U203" s="28">
        <v>1</v>
      </c>
      <c r="V203" s="25" t="s">
        <v>1243</v>
      </c>
      <c r="W203" s="29">
        <v>45460</v>
      </c>
      <c r="X203" s="29">
        <v>45535</v>
      </c>
      <c r="Y203" s="6" t="s">
        <v>53</v>
      </c>
      <c r="Z203" s="27" t="s">
        <v>933</v>
      </c>
      <c r="AA203" s="27" t="s">
        <v>55</v>
      </c>
      <c r="AB203" s="30">
        <v>0.9</v>
      </c>
      <c r="AC203" s="31">
        <v>0.9</v>
      </c>
      <c r="AD203" s="25" t="s">
        <v>66</v>
      </c>
      <c r="AE203" s="25" t="s">
        <v>66</v>
      </c>
      <c r="AF203" s="6">
        <v>100</v>
      </c>
      <c r="AG203" s="6">
        <v>100</v>
      </c>
      <c r="AH203" s="32" t="s">
        <v>279</v>
      </c>
      <c r="AI203" s="33">
        <v>45506</v>
      </c>
      <c r="AJ203" s="32" t="s">
        <v>280</v>
      </c>
      <c r="AK203" s="25" t="s">
        <v>1251</v>
      </c>
    </row>
    <row r="204" spans="1:37" ht="21" customHeight="1">
      <c r="A204" s="24">
        <v>45456</v>
      </c>
      <c r="B204" s="25" t="s">
        <v>38</v>
      </c>
      <c r="C204" s="25" t="s">
        <v>39</v>
      </c>
      <c r="D204" s="25">
        <v>113</v>
      </c>
      <c r="E204" s="6">
        <v>2024</v>
      </c>
      <c r="F204" s="6">
        <v>88</v>
      </c>
      <c r="G204" s="26" t="s">
        <v>1252</v>
      </c>
      <c r="H204" s="6">
        <v>1</v>
      </c>
      <c r="I204" s="25" t="s">
        <v>42</v>
      </c>
      <c r="J204" s="25" t="s">
        <v>1197</v>
      </c>
      <c r="K204" s="25"/>
      <c r="L204" s="25"/>
      <c r="M204" s="25" t="s">
        <v>1253</v>
      </c>
      <c r="N204" s="6" t="s">
        <v>47</v>
      </c>
      <c r="O204" s="27"/>
      <c r="P204" s="27"/>
      <c r="Q204" s="25" t="s">
        <v>1254</v>
      </c>
      <c r="R204" s="25" t="s">
        <v>1255</v>
      </c>
      <c r="S204" s="27" t="s">
        <v>1256</v>
      </c>
      <c r="T204" s="27" t="s">
        <v>1257</v>
      </c>
      <c r="U204" s="28">
        <v>1</v>
      </c>
      <c r="V204" s="25" t="s">
        <v>743</v>
      </c>
      <c r="W204" s="29">
        <v>45475</v>
      </c>
      <c r="X204" s="29">
        <v>45657</v>
      </c>
      <c r="Y204" s="6" t="s">
        <v>53</v>
      </c>
      <c r="Z204" s="27" t="s">
        <v>933</v>
      </c>
      <c r="AA204" s="27" t="s">
        <v>55</v>
      </c>
      <c r="AB204" s="30">
        <v>0.9</v>
      </c>
      <c r="AC204" s="31">
        <v>0.9</v>
      </c>
      <c r="AD204" s="25" t="s">
        <v>1222</v>
      </c>
      <c r="AE204" s="25" t="s">
        <v>744</v>
      </c>
      <c r="AF204" s="6">
        <v>0</v>
      </c>
      <c r="AG204" s="6">
        <v>0</v>
      </c>
      <c r="AH204" s="32" t="s">
        <v>279</v>
      </c>
      <c r="AI204" s="33">
        <v>45677</v>
      </c>
      <c r="AJ204" s="32" t="s">
        <v>1041</v>
      </c>
      <c r="AK204" s="25" t="s">
        <v>1258</v>
      </c>
    </row>
    <row r="205" spans="1:37" ht="21" customHeight="1">
      <c r="A205" s="24">
        <v>45456</v>
      </c>
      <c r="B205" s="25" t="s">
        <v>38</v>
      </c>
      <c r="C205" s="25" t="s">
        <v>39</v>
      </c>
      <c r="D205" s="25">
        <v>113</v>
      </c>
      <c r="E205" s="6">
        <v>2024</v>
      </c>
      <c r="F205" s="6">
        <v>88</v>
      </c>
      <c r="G205" s="26" t="s">
        <v>1259</v>
      </c>
      <c r="H205" s="6">
        <v>1</v>
      </c>
      <c r="I205" s="25" t="s">
        <v>42</v>
      </c>
      <c r="J205" s="25" t="s">
        <v>1197</v>
      </c>
      <c r="K205" s="25"/>
      <c r="L205" s="25"/>
      <c r="M205" s="25" t="s">
        <v>1260</v>
      </c>
      <c r="N205" s="6" t="s">
        <v>47</v>
      </c>
      <c r="O205" s="27"/>
      <c r="P205" s="27"/>
      <c r="Q205" s="25" t="s">
        <v>1261</v>
      </c>
      <c r="R205" s="25" t="s">
        <v>1262</v>
      </c>
      <c r="S205" s="27" t="s">
        <v>1201</v>
      </c>
      <c r="T205" s="27" t="s">
        <v>1263</v>
      </c>
      <c r="U205" s="28">
        <v>1</v>
      </c>
      <c r="V205" s="25" t="s">
        <v>1264</v>
      </c>
      <c r="W205" s="29">
        <v>45474</v>
      </c>
      <c r="X205" s="29">
        <v>45626</v>
      </c>
      <c r="Y205" s="6" t="s">
        <v>53</v>
      </c>
      <c r="Z205" s="27" t="s">
        <v>933</v>
      </c>
      <c r="AA205" s="27" t="s">
        <v>55</v>
      </c>
      <c r="AB205" s="30">
        <v>0.9</v>
      </c>
      <c r="AC205" s="31">
        <v>0.9</v>
      </c>
      <c r="AD205" s="25" t="s">
        <v>1222</v>
      </c>
      <c r="AE205" s="25" t="s">
        <v>315</v>
      </c>
      <c r="AF205" s="6">
        <v>0</v>
      </c>
      <c r="AG205" s="6">
        <v>0</v>
      </c>
      <c r="AH205" s="32" t="s">
        <v>279</v>
      </c>
      <c r="AI205" s="33">
        <v>45643</v>
      </c>
      <c r="AJ205" s="32" t="s">
        <v>1041</v>
      </c>
      <c r="AK205" s="25" t="s">
        <v>1265</v>
      </c>
    </row>
    <row r="206" spans="1:37" ht="21" customHeight="1">
      <c r="A206" s="24">
        <v>45456</v>
      </c>
      <c r="B206" s="25" t="s">
        <v>38</v>
      </c>
      <c r="C206" s="25" t="s">
        <v>39</v>
      </c>
      <c r="D206" s="25">
        <v>113</v>
      </c>
      <c r="E206" s="6">
        <v>2024</v>
      </c>
      <c r="F206" s="6">
        <v>88</v>
      </c>
      <c r="G206" s="26" t="s">
        <v>1259</v>
      </c>
      <c r="H206" s="6">
        <v>2</v>
      </c>
      <c r="I206" s="25" t="s">
        <v>42</v>
      </c>
      <c r="J206" s="25" t="s">
        <v>1197</v>
      </c>
      <c r="K206" s="25"/>
      <c r="L206" s="25"/>
      <c r="M206" s="25" t="s">
        <v>1260</v>
      </c>
      <c r="N206" s="6" t="s">
        <v>47</v>
      </c>
      <c r="O206" s="27"/>
      <c r="P206" s="27"/>
      <c r="Q206" s="25" t="s">
        <v>1261</v>
      </c>
      <c r="R206" s="25" t="s">
        <v>1266</v>
      </c>
      <c r="S206" s="27" t="s">
        <v>1267</v>
      </c>
      <c r="T206" s="27" t="s">
        <v>1268</v>
      </c>
      <c r="U206" s="28">
        <v>1</v>
      </c>
      <c r="V206" s="25" t="s">
        <v>1264</v>
      </c>
      <c r="W206" s="29">
        <v>45659</v>
      </c>
      <c r="X206" s="29">
        <v>45716</v>
      </c>
      <c r="Y206" s="6" t="s">
        <v>1204</v>
      </c>
      <c r="Z206" s="27"/>
      <c r="AA206" s="27" t="s">
        <v>1204</v>
      </c>
      <c r="AB206" s="30"/>
      <c r="AC206" s="31"/>
      <c r="AD206" s="25" t="s">
        <v>1222</v>
      </c>
      <c r="AE206" s="25" t="s">
        <v>315</v>
      </c>
      <c r="AF206" s="6">
        <v>0</v>
      </c>
      <c r="AG206" s="6">
        <v>0</v>
      </c>
      <c r="AH206" s="32" t="s">
        <v>279</v>
      </c>
      <c r="AI206" s="33">
        <v>45733</v>
      </c>
      <c r="AJ206" s="32" t="s">
        <v>1041</v>
      </c>
      <c r="AK206" s="25" t="s">
        <v>1269</v>
      </c>
    </row>
    <row r="207" spans="1:37" ht="21" customHeight="1">
      <c r="A207" s="24">
        <v>45456</v>
      </c>
      <c r="B207" s="25" t="s">
        <v>38</v>
      </c>
      <c r="C207" s="25" t="s">
        <v>39</v>
      </c>
      <c r="D207" s="25">
        <v>113</v>
      </c>
      <c r="E207" s="6">
        <v>2024</v>
      </c>
      <c r="F207" s="6">
        <v>88</v>
      </c>
      <c r="G207" s="26" t="s">
        <v>1270</v>
      </c>
      <c r="H207" s="6">
        <v>1</v>
      </c>
      <c r="I207" s="25" t="s">
        <v>42</v>
      </c>
      <c r="J207" s="25" t="s">
        <v>1197</v>
      </c>
      <c r="K207" s="25"/>
      <c r="L207" s="25"/>
      <c r="M207" s="25" t="s">
        <v>1271</v>
      </c>
      <c r="N207" s="6" t="s">
        <v>47</v>
      </c>
      <c r="O207" s="27"/>
      <c r="P207" s="27"/>
      <c r="Q207" s="25" t="s">
        <v>1272</v>
      </c>
      <c r="R207" s="25" t="s">
        <v>1273</v>
      </c>
      <c r="S207" s="27" t="s">
        <v>1052</v>
      </c>
      <c r="T207" s="27" t="s">
        <v>1274</v>
      </c>
      <c r="U207" s="28">
        <v>3</v>
      </c>
      <c r="V207" s="25" t="s">
        <v>1243</v>
      </c>
      <c r="W207" s="29">
        <v>45460</v>
      </c>
      <c r="X207" s="29">
        <v>45657</v>
      </c>
      <c r="Y207" s="6" t="s">
        <v>53</v>
      </c>
      <c r="Z207" s="27" t="s">
        <v>933</v>
      </c>
      <c r="AA207" s="27" t="s">
        <v>55</v>
      </c>
      <c r="AB207" s="30">
        <v>0.9</v>
      </c>
      <c r="AC207" s="31">
        <v>0.9</v>
      </c>
      <c r="AD207" s="25" t="s">
        <v>66</v>
      </c>
      <c r="AE207" s="25" t="s">
        <v>66</v>
      </c>
      <c r="AF207" s="6">
        <v>100</v>
      </c>
      <c r="AG207" s="6">
        <v>100</v>
      </c>
      <c r="AH207" s="32" t="s">
        <v>279</v>
      </c>
      <c r="AI207" s="33">
        <v>45642</v>
      </c>
      <c r="AJ207" s="32" t="s">
        <v>280</v>
      </c>
      <c r="AK207" s="25" t="s">
        <v>1275</v>
      </c>
    </row>
    <row r="208" spans="1:37" ht="21" customHeight="1">
      <c r="A208" s="24">
        <v>45456</v>
      </c>
      <c r="B208" s="25" t="s">
        <v>38</v>
      </c>
      <c r="C208" s="25" t="s">
        <v>39</v>
      </c>
      <c r="D208" s="25">
        <v>113</v>
      </c>
      <c r="E208" s="6">
        <v>2024</v>
      </c>
      <c r="F208" s="6">
        <v>88</v>
      </c>
      <c r="G208" s="26" t="s">
        <v>1270</v>
      </c>
      <c r="H208" s="6">
        <v>2</v>
      </c>
      <c r="I208" s="25" t="s">
        <v>42</v>
      </c>
      <c r="J208" s="25" t="s">
        <v>1197</v>
      </c>
      <c r="K208" s="25"/>
      <c r="L208" s="25"/>
      <c r="M208" s="25" t="s">
        <v>1271</v>
      </c>
      <c r="N208" s="6" t="s">
        <v>47</v>
      </c>
      <c r="O208" s="27"/>
      <c r="P208" s="27"/>
      <c r="Q208" s="25" t="s">
        <v>1276</v>
      </c>
      <c r="R208" s="25" t="s">
        <v>1277</v>
      </c>
      <c r="S208" s="27" t="s">
        <v>1278</v>
      </c>
      <c r="T208" s="27" t="s">
        <v>1279</v>
      </c>
      <c r="U208" s="28">
        <v>6</v>
      </c>
      <c r="V208" s="25" t="s">
        <v>1280</v>
      </c>
      <c r="W208" s="29">
        <v>45475</v>
      </c>
      <c r="X208" s="29">
        <v>45646</v>
      </c>
      <c r="Y208" s="6" t="s">
        <v>53</v>
      </c>
      <c r="Z208" s="27" t="s">
        <v>933</v>
      </c>
      <c r="AA208" s="27" t="s">
        <v>55</v>
      </c>
      <c r="AB208" s="30">
        <v>0.9</v>
      </c>
      <c r="AC208" s="31">
        <v>0.9</v>
      </c>
      <c r="AD208" s="25" t="s">
        <v>341</v>
      </c>
      <c r="AE208" s="25" t="s">
        <v>341</v>
      </c>
      <c r="AF208" s="6">
        <v>0</v>
      </c>
      <c r="AG208" s="6">
        <v>0</v>
      </c>
      <c r="AH208" s="32" t="s">
        <v>279</v>
      </c>
      <c r="AI208" s="33">
        <v>45678</v>
      </c>
      <c r="AJ208" s="32" t="s">
        <v>567</v>
      </c>
      <c r="AK208" s="25" t="s">
        <v>1281</v>
      </c>
    </row>
    <row r="209" spans="1:37" ht="21" customHeight="1">
      <c r="A209" s="24">
        <v>45456</v>
      </c>
      <c r="B209" s="25" t="s">
        <v>38</v>
      </c>
      <c r="C209" s="25" t="s">
        <v>39</v>
      </c>
      <c r="D209" s="25">
        <v>113</v>
      </c>
      <c r="E209" s="6">
        <v>2024</v>
      </c>
      <c r="F209" s="6">
        <v>88</v>
      </c>
      <c r="G209" s="26" t="s">
        <v>1270</v>
      </c>
      <c r="H209" s="6">
        <v>3</v>
      </c>
      <c r="I209" s="25" t="s">
        <v>42</v>
      </c>
      <c r="J209" s="25" t="s">
        <v>1197</v>
      </c>
      <c r="K209" s="25"/>
      <c r="L209" s="25"/>
      <c r="M209" s="25" t="s">
        <v>1271</v>
      </c>
      <c r="N209" s="6" t="s">
        <v>47</v>
      </c>
      <c r="O209" s="27"/>
      <c r="P209" s="27"/>
      <c r="Q209" s="25" t="s">
        <v>1282</v>
      </c>
      <c r="R209" s="25" t="s">
        <v>1283</v>
      </c>
      <c r="S209" s="27" t="s">
        <v>1284</v>
      </c>
      <c r="T209" s="27" t="s">
        <v>1285</v>
      </c>
      <c r="U209" s="28">
        <v>1</v>
      </c>
      <c r="V209" s="25" t="s">
        <v>1280</v>
      </c>
      <c r="W209" s="29">
        <v>45475</v>
      </c>
      <c r="X209" s="29">
        <v>45646</v>
      </c>
      <c r="Y209" s="6" t="s">
        <v>53</v>
      </c>
      <c r="Z209" s="27" t="s">
        <v>933</v>
      </c>
      <c r="AA209" s="27" t="s">
        <v>55</v>
      </c>
      <c r="AB209" s="30">
        <v>0.9</v>
      </c>
      <c r="AC209" s="31">
        <v>0.9</v>
      </c>
      <c r="AD209" s="25" t="s">
        <v>341</v>
      </c>
      <c r="AE209" s="25" t="s">
        <v>341</v>
      </c>
      <c r="AF209" s="6">
        <v>0</v>
      </c>
      <c r="AG209" s="6">
        <v>0</v>
      </c>
      <c r="AH209" s="32" t="s">
        <v>279</v>
      </c>
      <c r="AI209" s="33">
        <v>45678</v>
      </c>
      <c r="AJ209" s="32" t="s">
        <v>567</v>
      </c>
      <c r="AK209" s="25" t="s">
        <v>1286</v>
      </c>
    </row>
    <row r="210" spans="1:37" ht="21" customHeight="1">
      <c r="A210" s="24">
        <v>45456</v>
      </c>
      <c r="B210" s="25" t="s">
        <v>38</v>
      </c>
      <c r="C210" s="25" t="s">
        <v>39</v>
      </c>
      <c r="D210" s="25">
        <v>113</v>
      </c>
      <c r="E210" s="6">
        <v>2024</v>
      </c>
      <c r="F210" s="6">
        <v>88</v>
      </c>
      <c r="G210" s="26" t="s">
        <v>1270</v>
      </c>
      <c r="H210" s="6">
        <v>4</v>
      </c>
      <c r="I210" s="25" t="s">
        <v>42</v>
      </c>
      <c r="J210" s="25" t="s">
        <v>1197</v>
      </c>
      <c r="K210" s="25"/>
      <c r="L210" s="25"/>
      <c r="M210" s="25" t="s">
        <v>1271</v>
      </c>
      <c r="N210" s="6" t="s">
        <v>47</v>
      </c>
      <c r="O210" s="27"/>
      <c r="P210" s="27"/>
      <c r="Q210" s="25" t="s">
        <v>1287</v>
      </c>
      <c r="R210" s="25" t="s">
        <v>1288</v>
      </c>
      <c r="S210" s="27" t="s">
        <v>1289</v>
      </c>
      <c r="T210" s="27" t="s">
        <v>1290</v>
      </c>
      <c r="U210" s="28">
        <v>3</v>
      </c>
      <c r="V210" s="25" t="s">
        <v>629</v>
      </c>
      <c r="W210" s="29">
        <v>45475</v>
      </c>
      <c r="X210" s="29">
        <v>45565</v>
      </c>
      <c r="Y210" s="6" t="s">
        <v>53</v>
      </c>
      <c r="Z210" s="27" t="s">
        <v>933</v>
      </c>
      <c r="AA210" s="27" t="s">
        <v>55</v>
      </c>
      <c r="AB210" s="30">
        <v>0.9</v>
      </c>
      <c r="AC210" s="31">
        <v>0.9</v>
      </c>
      <c r="AD210" s="25" t="s">
        <v>1291</v>
      </c>
      <c r="AE210" s="25" t="s">
        <v>630</v>
      </c>
      <c r="AF210" s="6">
        <v>0</v>
      </c>
      <c r="AG210" s="6">
        <v>0</v>
      </c>
      <c r="AH210" s="32" t="s">
        <v>279</v>
      </c>
      <c r="AI210" s="33">
        <v>45576</v>
      </c>
      <c r="AJ210" s="32" t="s">
        <v>349</v>
      </c>
      <c r="AK210" s="25" t="s">
        <v>1292</v>
      </c>
    </row>
    <row r="211" spans="1:37" ht="21" customHeight="1">
      <c r="A211" s="24">
        <v>45456</v>
      </c>
      <c r="B211" s="25" t="s">
        <v>38</v>
      </c>
      <c r="C211" s="25" t="s">
        <v>39</v>
      </c>
      <c r="D211" s="25">
        <v>113</v>
      </c>
      <c r="E211" s="6">
        <v>2024</v>
      </c>
      <c r="F211" s="6">
        <v>88</v>
      </c>
      <c r="G211" s="26" t="s">
        <v>1270</v>
      </c>
      <c r="H211" s="6">
        <v>5</v>
      </c>
      <c r="I211" s="25" t="s">
        <v>42</v>
      </c>
      <c r="J211" s="25" t="s">
        <v>1197</v>
      </c>
      <c r="K211" s="25"/>
      <c r="L211" s="25"/>
      <c r="M211" s="25" t="s">
        <v>1271</v>
      </c>
      <c r="N211" s="6" t="s">
        <v>47</v>
      </c>
      <c r="O211" s="27"/>
      <c r="P211" s="27"/>
      <c r="Q211" s="25" t="s">
        <v>1293</v>
      </c>
      <c r="R211" s="25" t="s">
        <v>1294</v>
      </c>
      <c r="S211" s="27" t="s">
        <v>804</v>
      </c>
      <c r="T211" s="27" t="s">
        <v>1295</v>
      </c>
      <c r="U211" s="28">
        <v>6</v>
      </c>
      <c r="V211" s="25" t="s">
        <v>1296</v>
      </c>
      <c r="W211" s="29">
        <v>45474</v>
      </c>
      <c r="X211" s="29">
        <v>45657</v>
      </c>
      <c r="Y211" s="6" t="s">
        <v>53</v>
      </c>
      <c r="Z211" s="27" t="s">
        <v>933</v>
      </c>
      <c r="AA211" s="27" t="s">
        <v>55</v>
      </c>
      <c r="AB211" s="30">
        <v>0.9</v>
      </c>
      <c r="AC211" s="31">
        <v>0.9</v>
      </c>
      <c r="AD211" s="25" t="s">
        <v>111</v>
      </c>
      <c r="AE211" s="25" t="s">
        <v>111</v>
      </c>
      <c r="AF211" s="6">
        <v>0</v>
      </c>
      <c r="AG211" s="6">
        <v>0</v>
      </c>
      <c r="AH211" s="32" t="s">
        <v>279</v>
      </c>
      <c r="AI211" s="33">
        <v>45672</v>
      </c>
      <c r="AJ211" s="32" t="s">
        <v>1041</v>
      </c>
      <c r="AK211" s="25" t="s">
        <v>1297</v>
      </c>
    </row>
    <row r="212" spans="1:37" ht="21" customHeight="1">
      <c r="A212" s="24">
        <v>45456</v>
      </c>
      <c r="B212" s="25" t="s">
        <v>38</v>
      </c>
      <c r="C212" s="25" t="s">
        <v>39</v>
      </c>
      <c r="D212" s="25">
        <v>113</v>
      </c>
      <c r="E212" s="6">
        <v>2024</v>
      </c>
      <c r="F212" s="6">
        <v>88</v>
      </c>
      <c r="G212" s="26" t="s">
        <v>1270</v>
      </c>
      <c r="H212" s="6">
        <v>6</v>
      </c>
      <c r="I212" s="25" t="s">
        <v>42</v>
      </c>
      <c r="J212" s="25" t="s">
        <v>1197</v>
      </c>
      <c r="K212" s="25"/>
      <c r="L212" s="25"/>
      <c r="M212" s="25" t="s">
        <v>1271</v>
      </c>
      <c r="N212" s="6" t="s">
        <v>47</v>
      </c>
      <c r="O212" s="27"/>
      <c r="P212" s="27"/>
      <c r="Q212" s="25" t="s">
        <v>1293</v>
      </c>
      <c r="R212" s="25" t="s">
        <v>1298</v>
      </c>
      <c r="S212" s="27" t="s">
        <v>804</v>
      </c>
      <c r="T212" s="27" t="s">
        <v>1295</v>
      </c>
      <c r="U212" s="28">
        <v>6</v>
      </c>
      <c r="V212" s="25" t="s">
        <v>1296</v>
      </c>
      <c r="W212" s="29">
        <v>45474</v>
      </c>
      <c r="X212" s="29">
        <v>45657</v>
      </c>
      <c r="Y212" s="6" t="s">
        <v>53</v>
      </c>
      <c r="Z212" s="27" t="s">
        <v>933</v>
      </c>
      <c r="AA212" s="27" t="s">
        <v>55</v>
      </c>
      <c r="AB212" s="30">
        <v>0.9</v>
      </c>
      <c r="AC212" s="31">
        <v>0.9</v>
      </c>
      <c r="AD212" s="25" t="s">
        <v>111</v>
      </c>
      <c r="AE212" s="25" t="s">
        <v>111</v>
      </c>
      <c r="AF212" s="6">
        <v>0</v>
      </c>
      <c r="AG212" s="6">
        <v>0</v>
      </c>
      <c r="AH212" s="32" t="s">
        <v>279</v>
      </c>
      <c r="AI212" s="33">
        <v>45672</v>
      </c>
      <c r="AJ212" s="32" t="s">
        <v>1041</v>
      </c>
      <c r="AK212" s="25" t="s">
        <v>1299</v>
      </c>
    </row>
    <row r="213" spans="1:37" ht="21" customHeight="1">
      <c r="A213" s="24">
        <v>45456</v>
      </c>
      <c r="B213" s="25" t="s">
        <v>38</v>
      </c>
      <c r="C213" s="25" t="s">
        <v>39</v>
      </c>
      <c r="D213" s="25">
        <v>113</v>
      </c>
      <c r="E213" s="6">
        <v>2024</v>
      </c>
      <c r="F213" s="6">
        <v>88</v>
      </c>
      <c r="G213" s="26" t="s">
        <v>1270</v>
      </c>
      <c r="H213" s="6">
        <v>7</v>
      </c>
      <c r="I213" s="25" t="s">
        <v>42</v>
      </c>
      <c r="J213" s="25" t="s">
        <v>1197</v>
      </c>
      <c r="K213" s="25"/>
      <c r="L213" s="25"/>
      <c r="M213" s="25" t="s">
        <v>1271</v>
      </c>
      <c r="N213" s="6" t="s">
        <v>47</v>
      </c>
      <c r="O213" s="27"/>
      <c r="P213" s="27"/>
      <c r="Q213" s="25" t="s">
        <v>1300</v>
      </c>
      <c r="R213" s="25" t="s">
        <v>1301</v>
      </c>
      <c r="S213" s="27" t="s">
        <v>1302</v>
      </c>
      <c r="T213" s="27" t="s">
        <v>1303</v>
      </c>
      <c r="U213" s="28">
        <v>1</v>
      </c>
      <c r="V213" s="25" t="s">
        <v>1304</v>
      </c>
      <c r="W213" s="29">
        <v>45474</v>
      </c>
      <c r="X213" s="29">
        <v>45535</v>
      </c>
      <c r="Y213" s="6" t="s">
        <v>53</v>
      </c>
      <c r="Z213" s="27" t="s">
        <v>933</v>
      </c>
      <c r="AA213" s="27" t="s">
        <v>55</v>
      </c>
      <c r="AB213" s="30">
        <v>0.9</v>
      </c>
      <c r="AC213" s="31">
        <v>0.9</v>
      </c>
      <c r="AD213" s="25" t="s">
        <v>1222</v>
      </c>
      <c r="AE213" s="25" t="s">
        <v>1222</v>
      </c>
      <c r="AF213" s="6">
        <v>0</v>
      </c>
      <c r="AG213" s="6">
        <v>0</v>
      </c>
      <c r="AH213" s="32" t="s">
        <v>279</v>
      </c>
      <c r="AI213" s="33">
        <v>45548</v>
      </c>
      <c r="AJ213" s="32" t="s">
        <v>349</v>
      </c>
      <c r="AK213" s="25" t="s">
        <v>1305</v>
      </c>
    </row>
    <row r="214" spans="1:37" ht="21" customHeight="1">
      <c r="A214" s="24">
        <v>45456</v>
      </c>
      <c r="B214" s="25" t="s">
        <v>38</v>
      </c>
      <c r="C214" s="25" t="s">
        <v>39</v>
      </c>
      <c r="D214" s="25">
        <v>113</v>
      </c>
      <c r="E214" s="6">
        <v>2024</v>
      </c>
      <c r="F214" s="6">
        <v>88</v>
      </c>
      <c r="G214" s="26" t="s">
        <v>1270</v>
      </c>
      <c r="H214" s="6">
        <v>8</v>
      </c>
      <c r="I214" s="25" t="s">
        <v>42</v>
      </c>
      <c r="J214" s="25" t="s">
        <v>1197</v>
      </c>
      <c r="K214" s="25"/>
      <c r="L214" s="25"/>
      <c r="M214" s="25" t="s">
        <v>1271</v>
      </c>
      <c r="N214" s="6" t="s">
        <v>47</v>
      </c>
      <c r="O214" s="27"/>
      <c r="P214" s="27"/>
      <c r="Q214" s="25" t="s">
        <v>1306</v>
      </c>
      <c r="R214" s="25" t="s">
        <v>1307</v>
      </c>
      <c r="S214" s="27" t="s">
        <v>1308</v>
      </c>
      <c r="T214" s="27" t="s">
        <v>1309</v>
      </c>
      <c r="U214" s="28">
        <v>4</v>
      </c>
      <c r="V214" s="25" t="s">
        <v>1304</v>
      </c>
      <c r="W214" s="29">
        <v>45536</v>
      </c>
      <c r="X214" s="29">
        <v>45657</v>
      </c>
      <c r="Y214" s="6" t="s">
        <v>53</v>
      </c>
      <c r="Z214" s="27" t="s">
        <v>933</v>
      </c>
      <c r="AA214" s="27" t="s">
        <v>55</v>
      </c>
      <c r="AB214" s="30">
        <v>0.9</v>
      </c>
      <c r="AC214" s="31">
        <v>0.9</v>
      </c>
      <c r="AD214" s="25" t="s">
        <v>1222</v>
      </c>
      <c r="AE214" s="25" t="s">
        <v>1222</v>
      </c>
      <c r="AF214" s="6">
        <v>0</v>
      </c>
      <c r="AG214" s="6">
        <v>0</v>
      </c>
      <c r="AH214" s="32" t="s">
        <v>279</v>
      </c>
      <c r="AI214" s="33">
        <v>45670</v>
      </c>
      <c r="AJ214" s="32" t="s">
        <v>349</v>
      </c>
      <c r="AK214" s="25" t="s">
        <v>1310</v>
      </c>
    </row>
    <row r="215" spans="1:37" ht="21" customHeight="1">
      <c r="A215" s="24">
        <v>45456</v>
      </c>
      <c r="B215" s="25" t="s">
        <v>38</v>
      </c>
      <c r="C215" s="25" t="s">
        <v>39</v>
      </c>
      <c r="D215" s="25">
        <v>113</v>
      </c>
      <c r="E215" s="6">
        <v>2024</v>
      </c>
      <c r="F215" s="6">
        <v>88</v>
      </c>
      <c r="G215" s="26" t="s">
        <v>1270</v>
      </c>
      <c r="H215" s="6">
        <v>9</v>
      </c>
      <c r="I215" s="25" t="s">
        <v>42</v>
      </c>
      <c r="J215" s="25" t="s">
        <v>1197</v>
      </c>
      <c r="K215" s="25"/>
      <c r="L215" s="25"/>
      <c r="M215" s="25" t="s">
        <v>1271</v>
      </c>
      <c r="N215" s="6" t="s">
        <v>47</v>
      </c>
      <c r="O215" s="27"/>
      <c r="P215" s="27"/>
      <c r="Q215" s="25" t="s">
        <v>1311</v>
      </c>
      <c r="R215" s="25" t="s">
        <v>1312</v>
      </c>
      <c r="S215" s="27" t="s">
        <v>1313</v>
      </c>
      <c r="T215" s="27" t="s">
        <v>1314</v>
      </c>
      <c r="U215" s="28">
        <v>1</v>
      </c>
      <c r="V215" s="25" t="s">
        <v>1304</v>
      </c>
      <c r="W215" s="29">
        <v>45474</v>
      </c>
      <c r="X215" s="29">
        <v>45504</v>
      </c>
      <c r="Y215" s="6" t="s">
        <v>53</v>
      </c>
      <c r="Z215" s="27" t="s">
        <v>933</v>
      </c>
      <c r="AA215" s="27" t="s">
        <v>55</v>
      </c>
      <c r="AB215" s="30">
        <v>0.9</v>
      </c>
      <c r="AC215" s="31">
        <v>0.9</v>
      </c>
      <c r="AD215" s="25" t="s">
        <v>1222</v>
      </c>
      <c r="AE215" s="25" t="s">
        <v>1222</v>
      </c>
      <c r="AF215" s="6">
        <v>0</v>
      </c>
      <c r="AG215" s="6">
        <v>0</v>
      </c>
      <c r="AH215" s="32" t="s">
        <v>279</v>
      </c>
      <c r="AI215" s="33">
        <v>45516</v>
      </c>
      <c r="AJ215" s="32" t="s">
        <v>349</v>
      </c>
      <c r="AK215" s="25" t="s">
        <v>1315</v>
      </c>
    </row>
    <row r="216" spans="1:37" ht="21" customHeight="1">
      <c r="A216" s="24">
        <v>45456</v>
      </c>
      <c r="B216" s="25" t="s">
        <v>38</v>
      </c>
      <c r="C216" s="25" t="s">
        <v>39</v>
      </c>
      <c r="D216" s="25">
        <v>113</v>
      </c>
      <c r="E216" s="6">
        <v>2024</v>
      </c>
      <c r="F216" s="6">
        <v>88</v>
      </c>
      <c r="G216" s="26" t="s">
        <v>1270</v>
      </c>
      <c r="H216" s="6">
        <v>10</v>
      </c>
      <c r="I216" s="25" t="s">
        <v>42</v>
      </c>
      <c r="J216" s="25" t="s">
        <v>1197</v>
      </c>
      <c r="K216" s="25"/>
      <c r="L216" s="25"/>
      <c r="M216" s="25" t="s">
        <v>1271</v>
      </c>
      <c r="N216" s="6" t="s">
        <v>47</v>
      </c>
      <c r="O216" s="27"/>
      <c r="P216" s="27"/>
      <c r="Q216" s="25" t="s">
        <v>1316</v>
      </c>
      <c r="R216" s="25" t="s">
        <v>1317</v>
      </c>
      <c r="S216" s="27" t="s">
        <v>1318</v>
      </c>
      <c r="T216" s="27" t="s">
        <v>1319</v>
      </c>
      <c r="U216" s="28">
        <v>3</v>
      </c>
      <c r="V216" s="25" t="s">
        <v>1304</v>
      </c>
      <c r="W216" s="29">
        <v>45505</v>
      </c>
      <c r="X216" s="29">
        <v>45688</v>
      </c>
      <c r="Y216" s="6" t="s">
        <v>1204</v>
      </c>
      <c r="Z216" s="27"/>
      <c r="AA216" s="27" t="s">
        <v>1204</v>
      </c>
      <c r="AB216" s="30"/>
      <c r="AC216" s="31"/>
      <c r="AD216" s="25" t="s">
        <v>1222</v>
      </c>
      <c r="AE216" s="25" t="s">
        <v>1222</v>
      </c>
      <c r="AF216" s="6">
        <v>0</v>
      </c>
      <c r="AG216" s="6">
        <v>0</v>
      </c>
      <c r="AH216" s="32" t="s">
        <v>279</v>
      </c>
      <c r="AI216" s="33">
        <v>45707</v>
      </c>
      <c r="AJ216" s="32" t="s">
        <v>349</v>
      </c>
      <c r="AK216" s="25" t="s">
        <v>1320</v>
      </c>
    </row>
    <row r="217" spans="1:37" ht="21" customHeight="1">
      <c r="A217" s="24">
        <v>45456</v>
      </c>
      <c r="B217" s="25" t="s">
        <v>38</v>
      </c>
      <c r="C217" s="25" t="s">
        <v>39</v>
      </c>
      <c r="D217" s="25">
        <v>113</v>
      </c>
      <c r="E217" s="6">
        <v>2024</v>
      </c>
      <c r="F217" s="6">
        <v>88</v>
      </c>
      <c r="G217" s="26" t="s">
        <v>1270</v>
      </c>
      <c r="H217" s="6">
        <v>11</v>
      </c>
      <c r="I217" s="25" t="s">
        <v>42</v>
      </c>
      <c r="J217" s="25" t="s">
        <v>1197</v>
      </c>
      <c r="K217" s="25"/>
      <c r="L217" s="25"/>
      <c r="M217" s="25" t="s">
        <v>1271</v>
      </c>
      <c r="N217" s="6" t="s">
        <v>47</v>
      </c>
      <c r="O217" s="27"/>
      <c r="P217" s="27"/>
      <c r="Q217" s="25" t="s">
        <v>1272</v>
      </c>
      <c r="R217" s="25" t="s">
        <v>1321</v>
      </c>
      <c r="S217" s="27" t="s">
        <v>1322</v>
      </c>
      <c r="T217" s="27" t="s">
        <v>1323</v>
      </c>
      <c r="U217" s="28">
        <v>6</v>
      </c>
      <c r="V217" s="25" t="s">
        <v>1264</v>
      </c>
      <c r="W217" s="29">
        <v>45475</v>
      </c>
      <c r="X217" s="29">
        <v>45688</v>
      </c>
      <c r="Y217" s="6" t="s">
        <v>1204</v>
      </c>
      <c r="Z217" s="27"/>
      <c r="AA217" s="27" t="s">
        <v>1204</v>
      </c>
      <c r="AB217" s="30"/>
      <c r="AC217" s="31"/>
      <c r="AD217" s="25" t="s">
        <v>1222</v>
      </c>
      <c r="AE217" s="25" t="s">
        <v>315</v>
      </c>
      <c r="AF217" s="6">
        <v>0</v>
      </c>
      <c r="AG217" s="6">
        <v>0</v>
      </c>
      <c r="AH217" s="32" t="s">
        <v>279</v>
      </c>
      <c r="AI217" s="33">
        <v>45707</v>
      </c>
      <c r="AJ217" s="32" t="s">
        <v>349</v>
      </c>
      <c r="AK217" s="25" t="s">
        <v>1324</v>
      </c>
    </row>
    <row r="218" spans="1:37" ht="21" customHeight="1">
      <c r="A218" s="24">
        <v>45456</v>
      </c>
      <c r="B218" s="25" t="s">
        <v>38</v>
      </c>
      <c r="C218" s="25" t="s">
        <v>39</v>
      </c>
      <c r="D218" s="25">
        <v>113</v>
      </c>
      <c r="E218" s="6">
        <v>2024</v>
      </c>
      <c r="F218" s="6">
        <v>88</v>
      </c>
      <c r="G218" s="26" t="s">
        <v>1325</v>
      </c>
      <c r="H218" s="6">
        <v>1</v>
      </c>
      <c r="I218" s="25" t="s">
        <v>42</v>
      </c>
      <c r="J218" s="25" t="s">
        <v>1197</v>
      </c>
      <c r="K218" s="25"/>
      <c r="L218" s="25"/>
      <c r="M218" s="25" t="s">
        <v>1326</v>
      </c>
      <c r="N218" s="6" t="s">
        <v>47</v>
      </c>
      <c r="O218" s="27" t="s">
        <v>47</v>
      </c>
      <c r="P218" s="27"/>
      <c r="Q218" s="25" t="s">
        <v>1327</v>
      </c>
      <c r="R218" s="25" t="s">
        <v>1328</v>
      </c>
      <c r="S218" s="27" t="s">
        <v>621</v>
      </c>
      <c r="T218" s="27" t="s">
        <v>1329</v>
      </c>
      <c r="U218" s="28">
        <v>1</v>
      </c>
      <c r="V218" s="25" t="s">
        <v>590</v>
      </c>
      <c r="W218" s="29">
        <v>45457</v>
      </c>
      <c r="X218" s="29">
        <v>45687</v>
      </c>
      <c r="Y218" s="6" t="s">
        <v>1204</v>
      </c>
      <c r="Z218" s="27"/>
      <c r="AA218" s="27" t="s">
        <v>1204</v>
      </c>
      <c r="AB218" s="30"/>
      <c r="AC218" s="31"/>
      <c r="AD218" s="25" t="s">
        <v>66</v>
      </c>
      <c r="AE218" s="25" t="s">
        <v>65</v>
      </c>
      <c r="AF218" s="6">
        <v>0</v>
      </c>
      <c r="AG218" s="6">
        <v>0</v>
      </c>
      <c r="AH218" s="32" t="s">
        <v>279</v>
      </c>
      <c r="AI218" s="33">
        <v>45705</v>
      </c>
      <c r="AJ218" s="32" t="s">
        <v>567</v>
      </c>
      <c r="AK218" s="25" t="s">
        <v>1330</v>
      </c>
    </row>
    <row r="219" spans="1:37" ht="21" customHeight="1">
      <c r="A219" s="24">
        <v>45456</v>
      </c>
      <c r="B219" s="25" t="s">
        <v>38</v>
      </c>
      <c r="C219" s="25" t="s">
        <v>39</v>
      </c>
      <c r="D219" s="25">
        <v>113</v>
      </c>
      <c r="E219" s="6">
        <v>2024</v>
      </c>
      <c r="F219" s="6">
        <v>88</v>
      </c>
      <c r="G219" s="26" t="s">
        <v>1325</v>
      </c>
      <c r="H219" s="6">
        <v>2</v>
      </c>
      <c r="I219" s="25" t="s">
        <v>42</v>
      </c>
      <c r="J219" s="25" t="s">
        <v>1197</v>
      </c>
      <c r="K219" s="25"/>
      <c r="L219" s="25"/>
      <c r="M219" s="25" t="s">
        <v>1326</v>
      </c>
      <c r="N219" s="6" t="s">
        <v>47</v>
      </c>
      <c r="O219" s="27" t="s">
        <v>47</v>
      </c>
      <c r="P219" s="27"/>
      <c r="Q219" s="25" t="s">
        <v>1327</v>
      </c>
      <c r="R219" s="25" t="s">
        <v>1331</v>
      </c>
      <c r="S219" s="27" t="s">
        <v>1332</v>
      </c>
      <c r="T219" s="27" t="s">
        <v>1333</v>
      </c>
      <c r="U219" s="28">
        <v>1</v>
      </c>
      <c r="V219" s="25" t="s">
        <v>590</v>
      </c>
      <c r="W219" s="29">
        <v>45457</v>
      </c>
      <c r="X219" s="29">
        <v>45687</v>
      </c>
      <c r="Y219" s="6" t="s">
        <v>1204</v>
      </c>
      <c r="Z219" s="27"/>
      <c r="AA219" s="27" t="s">
        <v>1204</v>
      </c>
      <c r="AB219" s="30"/>
      <c r="AC219" s="31"/>
      <c r="AD219" s="25" t="s">
        <v>66</v>
      </c>
      <c r="AE219" s="25" t="s">
        <v>65</v>
      </c>
      <c r="AF219" s="6">
        <v>0</v>
      </c>
      <c r="AG219" s="6">
        <v>0</v>
      </c>
      <c r="AH219" s="32" t="s">
        <v>279</v>
      </c>
      <c r="AI219" s="33">
        <v>45614</v>
      </c>
      <c r="AJ219" s="32" t="s">
        <v>567</v>
      </c>
      <c r="AK219" s="25" t="s">
        <v>1334</v>
      </c>
    </row>
    <row r="220" spans="1:37" ht="21" customHeight="1">
      <c r="A220" s="24">
        <v>45456</v>
      </c>
      <c r="B220" s="25" t="s">
        <v>38</v>
      </c>
      <c r="C220" s="25" t="s">
        <v>39</v>
      </c>
      <c r="D220" s="25">
        <v>113</v>
      </c>
      <c r="E220" s="6">
        <v>2024</v>
      </c>
      <c r="F220" s="6">
        <v>88</v>
      </c>
      <c r="G220" s="26" t="s">
        <v>1335</v>
      </c>
      <c r="H220" s="6">
        <v>1</v>
      </c>
      <c r="I220" s="25" t="s">
        <v>42</v>
      </c>
      <c r="J220" s="25" t="s">
        <v>1197</v>
      </c>
      <c r="K220" s="25"/>
      <c r="L220" s="25"/>
      <c r="M220" s="25" t="s">
        <v>1336</v>
      </c>
      <c r="N220" s="6" t="s">
        <v>47</v>
      </c>
      <c r="O220" s="27" t="s">
        <v>47</v>
      </c>
      <c r="P220" s="27"/>
      <c r="Q220" s="25" t="s">
        <v>1337</v>
      </c>
      <c r="R220" s="25" t="s">
        <v>1338</v>
      </c>
      <c r="S220" s="27" t="s">
        <v>621</v>
      </c>
      <c r="T220" s="27" t="s">
        <v>1329</v>
      </c>
      <c r="U220" s="28">
        <v>1</v>
      </c>
      <c r="V220" s="25" t="s">
        <v>590</v>
      </c>
      <c r="W220" s="29">
        <v>45457</v>
      </c>
      <c r="X220" s="29">
        <v>45687</v>
      </c>
      <c r="Y220" s="6" t="s">
        <v>1204</v>
      </c>
      <c r="Z220" s="27"/>
      <c r="AA220" s="27" t="s">
        <v>1204</v>
      </c>
      <c r="AB220" s="30"/>
      <c r="AC220" s="31"/>
      <c r="AD220" s="25" t="s">
        <v>66</v>
      </c>
      <c r="AE220" s="25" t="s">
        <v>65</v>
      </c>
      <c r="AF220" s="6">
        <v>100</v>
      </c>
      <c r="AG220" s="6">
        <v>100</v>
      </c>
      <c r="AH220" s="32" t="s">
        <v>279</v>
      </c>
      <c r="AI220" s="33">
        <v>45688</v>
      </c>
      <c r="AJ220" s="32" t="s">
        <v>280</v>
      </c>
      <c r="AK220" s="25" t="s">
        <v>1339</v>
      </c>
    </row>
    <row r="221" spans="1:37" ht="21" customHeight="1">
      <c r="A221" s="24">
        <v>45456</v>
      </c>
      <c r="B221" s="25" t="s">
        <v>38</v>
      </c>
      <c r="C221" s="25" t="s">
        <v>39</v>
      </c>
      <c r="D221" s="25">
        <v>113</v>
      </c>
      <c r="E221" s="6">
        <v>2024</v>
      </c>
      <c r="F221" s="6">
        <v>88</v>
      </c>
      <c r="G221" s="26" t="s">
        <v>1340</v>
      </c>
      <c r="H221" s="6">
        <v>1</v>
      </c>
      <c r="I221" s="25" t="s">
        <v>42</v>
      </c>
      <c r="J221" s="25" t="s">
        <v>1197</v>
      </c>
      <c r="K221" s="25"/>
      <c r="L221" s="25"/>
      <c r="M221" s="25" t="s">
        <v>1341</v>
      </c>
      <c r="N221" s="6" t="s">
        <v>47</v>
      </c>
      <c r="O221" s="27"/>
      <c r="P221" s="27"/>
      <c r="Q221" s="25" t="s">
        <v>1342</v>
      </c>
      <c r="R221" s="25" t="s">
        <v>1343</v>
      </c>
      <c r="S221" s="27" t="s">
        <v>1344</v>
      </c>
      <c r="T221" s="27" t="s">
        <v>1231</v>
      </c>
      <c r="U221" s="28">
        <v>4</v>
      </c>
      <c r="V221" s="25" t="s">
        <v>1345</v>
      </c>
      <c r="W221" s="29">
        <v>45457</v>
      </c>
      <c r="X221" s="29">
        <v>45688</v>
      </c>
      <c r="Y221" s="6" t="s">
        <v>1204</v>
      </c>
      <c r="Z221" s="27"/>
      <c r="AA221" s="27" t="s">
        <v>1204</v>
      </c>
      <c r="AB221" s="30"/>
      <c r="AC221" s="31"/>
      <c r="AD221" s="25" t="s">
        <v>66</v>
      </c>
      <c r="AE221" s="25" t="s">
        <v>550</v>
      </c>
      <c r="AF221" s="6">
        <v>0</v>
      </c>
      <c r="AG221" s="6">
        <v>0</v>
      </c>
      <c r="AH221" s="32" t="s">
        <v>279</v>
      </c>
      <c r="AI221" s="33">
        <v>45695</v>
      </c>
      <c r="AJ221" s="32" t="s">
        <v>1346</v>
      </c>
      <c r="AK221" s="25" t="s">
        <v>1347</v>
      </c>
    </row>
    <row r="222" spans="1:37" ht="21" customHeight="1">
      <c r="A222" s="24">
        <v>45456</v>
      </c>
      <c r="B222" s="25" t="s">
        <v>38</v>
      </c>
      <c r="C222" s="25" t="s">
        <v>39</v>
      </c>
      <c r="D222" s="25">
        <v>113</v>
      </c>
      <c r="E222" s="6">
        <v>2024</v>
      </c>
      <c r="F222" s="6">
        <v>88</v>
      </c>
      <c r="G222" s="26" t="s">
        <v>1340</v>
      </c>
      <c r="H222" s="6">
        <v>2</v>
      </c>
      <c r="I222" s="25" t="s">
        <v>42</v>
      </c>
      <c r="J222" s="25" t="s">
        <v>1197</v>
      </c>
      <c r="K222" s="25"/>
      <c r="L222" s="25"/>
      <c r="M222" s="25" t="s">
        <v>1341</v>
      </c>
      <c r="N222" s="6" t="s">
        <v>47</v>
      </c>
      <c r="O222" s="27"/>
      <c r="P222" s="27"/>
      <c r="Q222" s="25" t="s">
        <v>1342</v>
      </c>
      <c r="R222" s="25" t="s">
        <v>1348</v>
      </c>
      <c r="S222" s="27" t="s">
        <v>1349</v>
      </c>
      <c r="T222" s="27" t="s">
        <v>1350</v>
      </c>
      <c r="U222" s="28">
        <v>1</v>
      </c>
      <c r="V222" s="25" t="s">
        <v>1345</v>
      </c>
      <c r="W222" s="29">
        <v>45457</v>
      </c>
      <c r="X222" s="29">
        <v>45504</v>
      </c>
      <c r="Y222" s="6" t="s">
        <v>53</v>
      </c>
      <c r="Z222" s="27" t="s">
        <v>933</v>
      </c>
      <c r="AA222" s="27" t="s">
        <v>55</v>
      </c>
      <c r="AB222" s="30">
        <v>1</v>
      </c>
      <c r="AC222" s="31">
        <v>1</v>
      </c>
      <c r="AD222" s="25" t="s">
        <v>66</v>
      </c>
      <c r="AE222" s="25" t="s">
        <v>550</v>
      </c>
      <c r="AF222" s="6">
        <v>100</v>
      </c>
      <c r="AG222" s="6">
        <v>100</v>
      </c>
      <c r="AH222" s="32" t="s">
        <v>279</v>
      </c>
      <c r="AI222" s="33">
        <v>45506</v>
      </c>
      <c r="AJ222" s="32" t="s">
        <v>280</v>
      </c>
      <c r="AK222" s="25" t="s">
        <v>1351</v>
      </c>
    </row>
    <row r="223" spans="1:37" ht="21" customHeight="1">
      <c r="A223" s="24">
        <v>45456</v>
      </c>
      <c r="B223" s="25" t="s">
        <v>38</v>
      </c>
      <c r="C223" s="25" t="s">
        <v>39</v>
      </c>
      <c r="D223" s="25">
        <v>113</v>
      </c>
      <c r="E223" s="6">
        <v>2024</v>
      </c>
      <c r="F223" s="6">
        <v>88</v>
      </c>
      <c r="G223" s="26" t="s">
        <v>1340</v>
      </c>
      <c r="H223" s="6">
        <v>3</v>
      </c>
      <c r="I223" s="25" t="s">
        <v>42</v>
      </c>
      <c r="J223" s="25" t="s">
        <v>1197</v>
      </c>
      <c r="K223" s="25"/>
      <c r="L223" s="25"/>
      <c r="M223" s="25" t="s">
        <v>1341</v>
      </c>
      <c r="N223" s="6" t="s">
        <v>47</v>
      </c>
      <c r="O223" s="27"/>
      <c r="P223" s="27"/>
      <c r="Q223" s="25" t="s">
        <v>1342</v>
      </c>
      <c r="R223" s="25" t="s">
        <v>1352</v>
      </c>
      <c r="S223" s="27" t="s">
        <v>1353</v>
      </c>
      <c r="T223" s="27" t="s">
        <v>1354</v>
      </c>
      <c r="U223" s="28">
        <v>1</v>
      </c>
      <c r="V223" s="25" t="s">
        <v>1243</v>
      </c>
      <c r="W223" s="29">
        <v>45457</v>
      </c>
      <c r="X223" s="29">
        <v>45535</v>
      </c>
      <c r="Y223" s="6" t="s">
        <v>53</v>
      </c>
      <c r="Z223" s="27" t="s">
        <v>933</v>
      </c>
      <c r="AA223" s="27" t="s">
        <v>55</v>
      </c>
      <c r="AB223" s="30">
        <v>1</v>
      </c>
      <c r="AC223" s="31">
        <v>1</v>
      </c>
      <c r="AD223" s="25" t="s">
        <v>66</v>
      </c>
      <c r="AE223" s="25" t="s">
        <v>66</v>
      </c>
      <c r="AF223" s="6">
        <v>100</v>
      </c>
      <c r="AG223" s="6">
        <v>100</v>
      </c>
      <c r="AH223" s="32" t="s">
        <v>279</v>
      </c>
      <c r="AI223" s="33">
        <v>45482</v>
      </c>
      <c r="AJ223" s="32" t="s">
        <v>280</v>
      </c>
      <c r="AK223" s="25" t="s">
        <v>1355</v>
      </c>
    </row>
    <row r="224" spans="1:37" ht="21" customHeight="1">
      <c r="A224" s="24">
        <v>45456</v>
      </c>
      <c r="B224" s="25" t="s">
        <v>38</v>
      </c>
      <c r="C224" s="25" t="s">
        <v>39</v>
      </c>
      <c r="D224" s="25">
        <v>113</v>
      </c>
      <c r="E224" s="6">
        <v>2024</v>
      </c>
      <c r="F224" s="6">
        <v>88</v>
      </c>
      <c r="G224" s="26" t="s">
        <v>1356</v>
      </c>
      <c r="H224" s="6">
        <v>1</v>
      </c>
      <c r="I224" s="25" t="s">
        <v>42</v>
      </c>
      <c r="J224" s="25" t="s">
        <v>1197</v>
      </c>
      <c r="K224" s="25"/>
      <c r="L224" s="25"/>
      <c r="M224" s="25" t="s">
        <v>1357</v>
      </c>
      <c r="N224" s="6" t="s">
        <v>47</v>
      </c>
      <c r="O224" s="27" t="s">
        <v>47</v>
      </c>
      <c r="P224" s="27"/>
      <c r="Q224" s="25" t="s">
        <v>1358</v>
      </c>
      <c r="R224" s="25" t="s">
        <v>1338</v>
      </c>
      <c r="S224" s="27" t="s">
        <v>621</v>
      </c>
      <c r="T224" s="27" t="s">
        <v>1329</v>
      </c>
      <c r="U224" s="28">
        <v>1</v>
      </c>
      <c r="V224" s="25" t="s">
        <v>590</v>
      </c>
      <c r="W224" s="29">
        <v>45457</v>
      </c>
      <c r="X224" s="29">
        <v>45687</v>
      </c>
      <c r="Y224" s="6" t="s">
        <v>1204</v>
      </c>
      <c r="Z224" s="27"/>
      <c r="AA224" s="27" t="s">
        <v>1204</v>
      </c>
      <c r="AB224" s="30"/>
      <c r="AC224" s="31"/>
      <c r="AD224" s="25" t="s">
        <v>66</v>
      </c>
      <c r="AE224" s="25" t="s">
        <v>65</v>
      </c>
      <c r="AF224" s="6">
        <v>100</v>
      </c>
      <c r="AG224" s="6">
        <v>100</v>
      </c>
      <c r="AH224" s="32" t="s">
        <v>279</v>
      </c>
      <c r="AI224" s="33">
        <v>45688</v>
      </c>
      <c r="AJ224" s="32" t="s">
        <v>280</v>
      </c>
      <c r="AK224" s="25" t="s">
        <v>1359</v>
      </c>
    </row>
    <row r="225" spans="1:37" ht="21" customHeight="1">
      <c r="A225" s="24">
        <v>45456</v>
      </c>
      <c r="B225" s="25" t="s">
        <v>38</v>
      </c>
      <c r="C225" s="25" t="s">
        <v>39</v>
      </c>
      <c r="D225" s="25">
        <v>113</v>
      </c>
      <c r="E225" s="6">
        <v>2024</v>
      </c>
      <c r="F225" s="6">
        <v>88</v>
      </c>
      <c r="G225" s="26" t="s">
        <v>1356</v>
      </c>
      <c r="H225" s="6">
        <v>2</v>
      </c>
      <c r="I225" s="25" t="s">
        <v>42</v>
      </c>
      <c r="J225" s="25" t="s">
        <v>1197</v>
      </c>
      <c r="K225" s="25"/>
      <c r="L225" s="25"/>
      <c r="M225" s="25" t="s">
        <v>1357</v>
      </c>
      <c r="N225" s="6" t="s">
        <v>47</v>
      </c>
      <c r="O225" s="27" t="s">
        <v>47</v>
      </c>
      <c r="P225" s="27"/>
      <c r="Q225" s="25" t="s">
        <v>1358</v>
      </c>
      <c r="R225" s="25" t="s">
        <v>1360</v>
      </c>
      <c r="S225" s="27" t="s">
        <v>1242</v>
      </c>
      <c r="T225" s="27" t="s">
        <v>1361</v>
      </c>
      <c r="U225" s="28">
        <v>1</v>
      </c>
      <c r="V225" s="25" t="s">
        <v>906</v>
      </c>
      <c r="W225" s="29">
        <v>45457</v>
      </c>
      <c r="X225" s="29">
        <v>45687</v>
      </c>
      <c r="Y225" s="6" t="s">
        <v>1204</v>
      </c>
      <c r="Z225" s="27"/>
      <c r="AA225" s="27" t="s">
        <v>1204</v>
      </c>
      <c r="AB225" s="30"/>
      <c r="AC225" s="31"/>
      <c r="AD225" s="25" t="s">
        <v>66</v>
      </c>
      <c r="AE225" s="25" t="s">
        <v>66</v>
      </c>
      <c r="AF225" s="6">
        <v>100</v>
      </c>
      <c r="AG225" s="6">
        <v>100</v>
      </c>
      <c r="AH225" s="32" t="s">
        <v>279</v>
      </c>
      <c r="AI225" s="33">
        <v>45639</v>
      </c>
      <c r="AJ225" s="32" t="s">
        <v>280</v>
      </c>
      <c r="AK225" s="25" t="s">
        <v>1362</v>
      </c>
    </row>
    <row r="226" spans="1:37" ht="21" customHeight="1">
      <c r="A226" s="24">
        <v>45456</v>
      </c>
      <c r="B226" s="25" t="s">
        <v>38</v>
      </c>
      <c r="C226" s="25" t="s">
        <v>39</v>
      </c>
      <c r="D226" s="25">
        <v>113</v>
      </c>
      <c r="E226" s="6">
        <v>2024</v>
      </c>
      <c r="F226" s="6">
        <v>88</v>
      </c>
      <c r="G226" s="26" t="s">
        <v>1356</v>
      </c>
      <c r="H226" s="6">
        <v>3</v>
      </c>
      <c r="I226" s="25" t="s">
        <v>42</v>
      </c>
      <c r="J226" s="25" t="s">
        <v>1197</v>
      </c>
      <c r="K226" s="25"/>
      <c r="L226" s="25"/>
      <c r="M226" s="25" t="s">
        <v>1357</v>
      </c>
      <c r="N226" s="6" t="s">
        <v>47</v>
      </c>
      <c r="O226" s="27" t="s">
        <v>47</v>
      </c>
      <c r="P226" s="27"/>
      <c r="Q226" s="25" t="s">
        <v>1358</v>
      </c>
      <c r="R226" s="25" t="s">
        <v>1363</v>
      </c>
      <c r="S226" s="27" t="s">
        <v>621</v>
      </c>
      <c r="T226" s="27" t="s">
        <v>932</v>
      </c>
      <c r="U226" s="28">
        <v>1</v>
      </c>
      <c r="V226" s="25" t="s">
        <v>906</v>
      </c>
      <c r="W226" s="29">
        <v>45457</v>
      </c>
      <c r="X226" s="29">
        <v>45687</v>
      </c>
      <c r="Y226" s="6" t="s">
        <v>1204</v>
      </c>
      <c r="Z226" s="27"/>
      <c r="AA226" s="27" t="s">
        <v>1204</v>
      </c>
      <c r="AB226" s="30"/>
      <c r="AC226" s="31"/>
      <c r="AD226" s="25" t="s">
        <v>66</v>
      </c>
      <c r="AE226" s="25" t="s">
        <v>66</v>
      </c>
      <c r="AF226" s="6">
        <v>100</v>
      </c>
      <c r="AG226" s="6">
        <v>100</v>
      </c>
      <c r="AH226" s="32" t="s">
        <v>279</v>
      </c>
      <c r="AI226" s="33">
        <v>45687</v>
      </c>
      <c r="AJ226" s="32" t="s">
        <v>280</v>
      </c>
      <c r="AK226" s="25" t="s">
        <v>1364</v>
      </c>
    </row>
    <row r="227" spans="1:37" ht="21" customHeight="1">
      <c r="A227" s="24">
        <v>45456</v>
      </c>
      <c r="B227" s="25" t="s">
        <v>38</v>
      </c>
      <c r="C227" s="25" t="s">
        <v>39</v>
      </c>
      <c r="D227" s="25">
        <v>113</v>
      </c>
      <c r="E227" s="6">
        <v>2024</v>
      </c>
      <c r="F227" s="6">
        <v>88</v>
      </c>
      <c r="G227" s="26" t="s">
        <v>1365</v>
      </c>
      <c r="H227" s="6">
        <v>1</v>
      </c>
      <c r="I227" s="25" t="s">
        <v>42</v>
      </c>
      <c r="J227" s="25" t="s">
        <v>1197</v>
      </c>
      <c r="K227" s="25"/>
      <c r="L227" s="25"/>
      <c r="M227" s="25" t="s">
        <v>1366</v>
      </c>
      <c r="N227" s="6" t="s">
        <v>47</v>
      </c>
      <c r="O227" s="27" t="s">
        <v>47</v>
      </c>
      <c r="P227" s="27"/>
      <c r="Q227" s="25" t="s">
        <v>1337</v>
      </c>
      <c r="R227" s="25" t="s">
        <v>1363</v>
      </c>
      <c r="S227" s="27" t="s">
        <v>621</v>
      </c>
      <c r="T227" s="27" t="s">
        <v>932</v>
      </c>
      <c r="U227" s="28">
        <v>1</v>
      </c>
      <c r="V227" s="25" t="s">
        <v>906</v>
      </c>
      <c r="W227" s="29">
        <v>45457</v>
      </c>
      <c r="X227" s="29">
        <v>45687</v>
      </c>
      <c r="Y227" s="6" t="s">
        <v>1204</v>
      </c>
      <c r="Z227" s="27"/>
      <c r="AA227" s="27" t="s">
        <v>1204</v>
      </c>
      <c r="AB227" s="30"/>
      <c r="AC227" s="31"/>
      <c r="AD227" s="25" t="s">
        <v>66</v>
      </c>
      <c r="AE227" s="25" t="s">
        <v>66</v>
      </c>
      <c r="AF227" s="6">
        <v>100</v>
      </c>
      <c r="AG227" s="6">
        <v>100</v>
      </c>
      <c r="AH227" s="32" t="s">
        <v>279</v>
      </c>
      <c r="AI227" s="33">
        <v>45687</v>
      </c>
      <c r="AJ227" s="32" t="s">
        <v>280</v>
      </c>
      <c r="AK227" s="25" t="s">
        <v>1367</v>
      </c>
    </row>
    <row r="228" spans="1:37" ht="21" customHeight="1">
      <c r="A228" s="24">
        <v>45456</v>
      </c>
      <c r="B228" s="25" t="s">
        <v>38</v>
      </c>
      <c r="C228" s="25" t="s">
        <v>39</v>
      </c>
      <c r="D228" s="25">
        <v>113</v>
      </c>
      <c r="E228" s="6">
        <v>2024</v>
      </c>
      <c r="F228" s="6">
        <v>88</v>
      </c>
      <c r="G228" s="26" t="s">
        <v>1365</v>
      </c>
      <c r="H228" s="6">
        <v>2</v>
      </c>
      <c r="I228" s="25" t="s">
        <v>42</v>
      </c>
      <c r="J228" s="25" t="s">
        <v>1197</v>
      </c>
      <c r="K228" s="25"/>
      <c r="L228" s="25"/>
      <c r="M228" s="25" t="s">
        <v>1366</v>
      </c>
      <c r="N228" s="6" t="s">
        <v>47</v>
      </c>
      <c r="O228" s="27" t="s">
        <v>47</v>
      </c>
      <c r="P228" s="27"/>
      <c r="Q228" s="25" t="s">
        <v>1337</v>
      </c>
      <c r="R228" s="25" t="s">
        <v>1368</v>
      </c>
      <c r="S228" s="27" t="s">
        <v>621</v>
      </c>
      <c r="T228" s="27" t="s">
        <v>932</v>
      </c>
      <c r="U228" s="28">
        <v>1</v>
      </c>
      <c r="V228" s="25" t="s">
        <v>906</v>
      </c>
      <c r="W228" s="29">
        <v>45457</v>
      </c>
      <c r="X228" s="29">
        <v>45687</v>
      </c>
      <c r="Y228" s="6" t="s">
        <v>1204</v>
      </c>
      <c r="Z228" s="27"/>
      <c r="AA228" s="27" t="s">
        <v>1204</v>
      </c>
      <c r="AB228" s="30"/>
      <c r="AC228" s="31"/>
      <c r="AD228" s="25" t="s">
        <v>66</v>
      </c>
      <c r="AE228" s="25" t="s">
        <v>66</v>
      </c>
      <c r="AF228" s="6">
        <v>100</v>
      </c>
      <c r="AG228" s="6">
        <v>100</v>
      </c>
      <c r="AH228" s="32" t="s">
        <v>279</v>
      </c>
      <c r="AI228" s="33">
        <v>45687</v>
      </c>
      <c r="AJ228" s="32" t="s">
        <v>280</v>
      </c>
      <c r="AK228" s="25" t="s">
        <v>1369</v>
      </c>
    </row>
    <row r="229" spans="1:37" ht="21" customHeight="1">
      <c r="A229" s="24">
        <v>45456</v>
      </c>
      <c r="B229" s="25" t="s">
        <v>38</v>
      </c>
      <c r="C229" s="25" t="s">
        <v>39</v>
      </c>
      <c r="D229" s="25">
        <v>113</v>
      </c>
      <c r="E229" s="6">
        <v>2024</v>
      </c>
      <c r="F229" s="6">
        <v>88</v>
      </c>
      <c r="G229" s="26" t="s">
        <v>1370</v>
      </c>
      <c r="H229" s="6">
        <v>1</v>
      </c>
      <c r="I229" s="25" t="s">
        <v>42</v>
      </c>
      <c r="J229" s="25" t="s">
        <v>1197</v>
      </c>
      <c r="K229" s="25"/>
      <c r="L229" s="25"/>
      <c r="M229" s="25" t="s">
        <v>1371</v>
      </c>
      <c r="N229" s="6" t="s">
        <v>47</v>
      </c>
      <c r="O229" s="27" t="s">
        <v>47</v>
      </c>
      <c r="P229" s="27"/>
      <c r="Q229" s="25" t="s">
        <v>1372</v>
      </c>
      <c r="R229" s="25" t="s">
        <v>1368</v>
      </c>
      <c r="S229" s="27" t="s">
        <v>621</v>
      </c>
      <c r="T229" s="27" t="s">
        <v>932</v>
      </c>
      <c r="U229" s="28">
        <v>1</v>
      </c>
      <c r="V229" s="25" t="s">
        <v>906</v>
      </c>
      <c r="W229" s="29">
        <v>45457</v>
      </c>
      <c r="X229" s="29">
        <v>45687</v>
      </c>
      <c r="Y229" s="6" t="s">
        <v>1204</v>
      </c>
      <c r="Z229" s="27"/>
      <c r="AA229" s="27" t="s">
        <v>1204</v>
      </c>
      <c r="AB229" s="30"/>
      <c r="AC229" s="31"/>
      <c r="AD229" s="25" t="s">
        <v>66</v>
      </c>
      <c r="AE229" s="25" t="s">
        <v>66</v>
      </c>
      <c r="AF229" s="6">
        <v>100</v>
      </c>
      <c r="AG229" s="6">
        <v>100</v>
      </c>
      <c r="AH229" s="32" t="s">
        <v>279</v>
      </c>
      <c r="AI229" s="33">
        <v>45687</v>
      </c>
      <c r="AJ229" s="32" t="s">
        <v>280</v>
      </c>
      <c r="AK229" s="25" t="s">
        <v>1369</v>
      </c>
    </row>
    <row r="230" spans="1:37" ht="21" customHeight="1">
      <c r="A230" s="24">
        <v>45456</v>
      </c>
      <c r="B230" s="25" t="s">
        <v>38</v>
      </c>
      <c r="C230" s="25" t="s">
        <v>39</v>
      </c>
      <c r="D230" s="25">
        <v>113</v>
      </c>
      <c r="E230" s="6">
        <v>2024</v>
      </c>
      <c r="F230" s="6">
        <v>88</v>
      </c>
      <c r="G230" s="26" t="s">
        <v>1373</v>
      </c>
      <c r="H230" s="6">
        <v>1</v>
      </c>
      <c r="I230" s="25" t="s">
        <v>42</v>
      </c>
      <c r="J230" s="25" t="s">
        <v>1197</v>
      </c>
      <c r="K230" s="25"/>
      <c r="L230" s="25"/>
      <c r="M230" s="25" t="s">
        <v>1374</v>
      </c>
      <c r="N230" s="6" t="s">
        <v>47</v>
      </c>
      <c r="O230" s="27" t="s">
        <v>47</v>
      </c>
      <c r="P230" s="27" t="s">
        <v>47</v>
      </c>
      <c r="Q230" s="25" t="s">
        <v>1375</v>
      </c>
      <c r="R230" s="25" t="s">
        <v>1376</v>
      </c>
      <c r="S230" s="27" t="s">
        <v>1377</v>
      </c>
      <c r="T230" s="27" t="s">
        <v>1378</v>
      </c>
      <c r="U230" s="28">
        <v>1</v>
      </c>
      <c r="V230" s="25" t="s">
        <v>1379</v>
      </c>
      <c r="W230" s="29">
        <v>45475</v>
      </c>
      <c r="X230" s="29">
        <v>45596</v>
      </c>
      <c r="Y230" s="6" t="s">
        <v>53</v>
      </c>
      <c r="Z230" s="27" t="s">
        <v>933</v>
      </c>
      <c r="AA230" s="27" t="s">
        <v>55</v>
      </c>
      <c r="AB230" s="30">
        <v>1</v>
      </c>
      <c r="AC230" s="31">
        <v>1</v>
      </c>
      <c r="AD230" s="25" t="s">
        <v>111</v>
      </c>
      <c r="AE230" s="25" t="s">
        <v>120</v>
      </c>
      <c r="AF230" s="6">
        <v>0</v>
      </c>
      <c r="AG230" s="6">
        <v>0</v>
      </c>
      <c r="AH230" s="32" t="s">
        <v>279</v>
      </c>
      <c r="AI230" s="33">
        <v>45614</v>
      </c>
      <c r="AJ230" s="32" t="s">
        <v>567</v>
      </c>
      <c r="AK230" s="25" t="s">
        <v>1380</v>
      </c>
    </row>
    <row r="231" spans="1:37" ht="21" customHeight="1">
      <c r="A231" s="24">
        <v>45456</v>
      </c>
      <c r="B231" s="25" t="s">
        <v>38</v>
      </c>
      <c r="C231" s="25" t="s">
        <v>39</v>
      </c>
      <c r="D231" s="25">
        <v>113</v>
      </c>
      <c r="E231" s="6">
        <v>2024</v>
      </c>
      <c r="F231" s="6">
        <v>88</v>
      </c>
      <c r="G231" s="26" t="s">
        <v>1373</v>
      </c>
      <c r="H231" s="6">
        <v>2</v>
      </c>
      <c r="I231" s="25" t="s">
        <v>42</v>
      </c>
      <c r="J231" s="25" t="s">
        <v>1197</v>
      </c>
      <c r="K231" s="25"/>
      <c r="L231" s="25"/>
      <c r="M231" s="25" t="s">
        <v>1374</v>
      </c>
      <c r="N231" s="6" t="s">
        <v>47</v>
      </c>
      <c r="O231" s="27" t="s">
        <v>47</v>
      </c>
      <c r="P231" s="27" t="s">
        <v>47</v>
      </c>
      <c r="Q231" s="25" t="s">
        <v>1375</v>
      </c>
      <c r="R231" s="25" t="s">
        <v>1381</v>
      </c>
      <c r="S231" s="27" t="s">
        <v>1377</v>
      </c>
      <c r="T231" s="27" t="s">
        <v>1382</v>
      </c>
      <c r="U231" s="28">
        <v>1</v>
      </c>
      <c r="V231" s="25" t="s">
        <v>1379</v>
      </c>
      <c r="W231" s="29">
        <v>45475</v>
      </c>
      <c r="X231" s="29">
        <v>45596</v>
      </c>
      <c r="Y231" s="6" t="s">
        <v>53</v>
      </c>
      <c r="Z231" s="27" t="s">
        <v>933</v>
      </c>
      <c r="AA231" s="27" t="s">
        <v>55</v>
      </c>
      <c r="AB231" s="30">
        <v>1</v>
      </c>
      <c r="AC231" s="31">
        <v>1</v>
      </c>
      <c r="AD231" s="25" t="s">
        <v>111</v>
      </c>
      <c r="AE231" s="25" t="s">
        <v>120</v>
      </c>
      <c r="AF231" s="6">
        <v>0</v>
      </c>
      <c r="AG231" s="6">
        <v>0</v>
      </c>
      <c r="AH231" s="32" t="s">
        <v>279</v>
      </c>
      <c r="AI231" s="33">
        <v>45614</v>
      </c>
      <c r="AJ231" s="32" t="s">
        <v>567</v>
      </c>
      <c r="AK231" s="25" t="s">
        <v>1383</v>
      </c>
    </row>
    <row r="232" spans="1:37" ht="21" customHeight="1">
      <c r="A232" s="24">
        <v>45456</v>
      </c>
      <c r="B232" s="25" t="s">
        <v>38</v>
      </c>
      <c r="C232" s="25" t="s">
        <v>39</v>
      </c>
      <c r="D232" s="25">
        <v>113</v>
      </c>
      <c r="E232" s="6">
        <v>2024</v>
      </c>
      <c r="F232" s="6">
        <v>88</v>
      </c>
      <c r="G232" s="26" t="s">
        <v>1373</v>
      </c>
      <c r="H232" s="6">
        <v>3</v>
      </c>
      <c r="I232" s="25" t="s">
        <v>42</v>
      </c>
      <c r="J232" s="25" t="s">
        <v>1197</v>
      </c>
      <c r="K232" s="25"/>
      <c r="L232" s="25"/>
      <c r="M232" s="25" t="s">
        <v>1374</v>
      </c>
      <c r="N232" s="6" t="s">
        <v>47</v>
      </c>
      <c r="O232" s="27" t="s">
        <v>47</v>
      </c>
      <c r="P232" s="27" t="s">
        <v>47</v>
      </c>
      <c r="Q232" s="25" t="s">
        <v>1375</v>
      </c>
      <c r="R232" s="25" t="s">
        <v>1384</v>
      </c>
      <c r="S232" s="27" t="s">
        <v>1349</v>
      </c>
      <c r="T232" s="27" t="s">
        <v>1349</v>
      </c>
      <c r="U232" s="28">
        <v>1</v>
      </c>
      <c r="V232" s="25" t="s">
        <v>1379</v>
      </c>
      <c r="W232" s="29">
        <v>45475</v>
      </c>
      <c r="X232" s="29">
        <v>45688</v>
      </c>
      <c r="Y232" s="6" t="s">
        <v>1204</v>
      </c>
      <c r="Z232" s="27"/>
      <c r="AA232" s="27" t="s">
        <v>1204</v>
      </c>
      <c r="AB232" s="30"/>
      <c r="AC232" s="31"/>
      <c r="AD232" s="25" t="s">
        <v>111</v>
      </c>
      <c r="AE232" s="25" t="s">
        <v>120</v>
      </c>
      <c r="AF232" s="6">
        <v>0</v>
      </c>
      <c r="AG232" s="6">
        <v>0</v>
      </c>
      <c r="AH232" s="32" t="s">
        <v>279</v>
      </c>
      <c r="AI232" s="33">
        <v>45705</v>
      </c>
      <c r="AJ232" s="32" t="s">
        <v>567</v>
      </c>
      <c r="AK232" s="25" t="s">
        <v>1385</v>
      </c>
    </row>
    <row r="233" spans="1:37" ht="21" customHeight="1">
      <c r="A233" s="24">
        <v>45456</v>
      </c>
      <c r="B233" s="25" t="s">
        <v>38</v>
      </c>
      <c r="C233" s="25" t="s">
        <v>39</v>
      </c>
      <c r="D233" s="25">
        <v>113</v>
      </c>
      <c r="E233" s="6">
        <v>2024</v>
      </c>
      <c r="F233" s="6">
        <v>88</v>
      </c>
      <c r="G233" s="26" t="s">
        <v>1386</v>
      </c>
      <c r="H233" s="6">
        <v>1</v>
      </c>
      <c r="I233" s="25" t="s">
        <v>42</v>
      </c>
      <c r="J233" s="25" t="s">
        <v>1197</v>
      </c>
      <c r="K233" s="25"/>
      <c r="L233" s="25"/>
      <c r="M233" s="25" t="s">
        <v>1387</v>
      </c>
      <c r="N233" s="6" t="s">
        <v>47</v>
      </c>
      <c r="O233" s="27" t="s">
        <v>47</v>
      </c>
      <c r="P233" s="27"/>
      <c r="Q233" s="25" t="s">
        <v>1388</v>
      </c>
      <c r="R233" s="25" t="s">
        <v>1389</v>
      </c>
      <c r="S233" s="27" t="s">
        <v>1390</v>
      </c>
      <c r="T233" s="27" t="s">
        <v>1391</v>
      </c>
      <c r="U233" s="28">
        <v>1</v>
      </c>
      <c r="V233" s="25" t="s">
        <v>629</v>
      </c>
      <c r="W233" s="29">
        <v>45457</v>
      </c>
      <c r="X233" s="29">
        <v>45499</v>
      </c>
      <c r="Y233" s="6" t="s">
        <v>53</v>
      </c>
      <c r="Z233" s="27" t="s">
        <v>933</v>
      </c>
      <c r="AA233" s="27" t="s">
        <v>55</v>
      </c>
      <c r="AB233" s="30">
        <v>1</v>
      </c>
      <c r="AC233" s="31">
        <v>1</v>
      </c>
      <c r="AD233" s="25" t="s">
        <v>1291</v>
      </c>
      <c r="AE233" s="25" t="s">
        <v>630</v>
      </c>
      <c r="AF233" s="6">
        <v>0</v>
      </c>
      <c r="AG233" s="6">
        <v>0</v>
      </c>
      <c r="AH233" s="32" t="s">
        <v>279</v>
      </c>
      <c r="AI233" s="33">
        <v>45524</v>
      </c>
      <c r="AJ233" s="32" t="s">
        <v>567</v>
      </c>
      <c r="AK233" s="25" t="s">
        <v>1392</v>
      </c>
    </row>
    <row r="234" spans="1:37" ht="21" customHeight="1">
      <c r="A234" s="24">
        <v>45456</v>
      </c>
      <c r="B234" s="25" t="s">
        <v>38</v>
      </c>
      <c r="C234" s="25" t="s">
        <v>39</v>
      </c>
      <c r="D234" s="25">
        <v>113</v>
      </c>
      <c r="E234" s="6">
        <v>2024</v>
      </c>
      <c r="F234" s="6">
        <v>88</v>
      </c>
      <c r="G234" s="26" t="s">
        <v>1386</v>
      </c>
      <c r="H234" s="6">
        <v>2</v>
      </c>
      <c r="I234" s="25" t="s">
        <v>42</v>
      </c>
      <c r="J234" s="25" t="s">
        <v>1197</v>
      </c>
      <c r="K234" s="25"/>
      <c r="L234" s="25"/>
      <c r="M234" s="25" t="s">
        <v>1387</v>
      </c>
      <c r="N234" s="6" t="s">
        <v>47</v>
      </c>
      <c r="O234" s="27" t="s">
        <v>47</v>
      </c>
      <c r="P234" s="27"/>
      <c r="Q234" s="25" t="s">
        <v>1393</v>
      </c>
      <c r="R234" s="25" t="s">
        <v>1394</v>
      </c>
      <c r="S234" s="27" t="s">
        <v>621</v>
      </c>
      <c r="T234" s="27" t="s">
        <v>1329</v>
      </c>
      <c r="U234" s="28">
        <v>1</v>
      </c>
      <c r="V234" s="25" t="s">
        <v>590</v>
      </c>
      <c r="W234" s="29">
        <v>45457</v>
      </c>
      <c r="X234" s="29">
        <v>45687</v>
      </c>
      <c r="Y234" s="6" t="s">
        <v>1204</v>
      </c>
      <c r="Z234" s="27"/>
      <c r="AA234" s="27" t="s">
        <v>1204</v>
      </c>
      <c r="AB234" s="30"/>
      <c r="AC234" s="31"/>
      <c r="AD234" s="25" t="s">
        <v>66</v>
      </c>
      <c r="AE234" s="25" t="s">
        <v>65</v>
      </c>
      <c r="AF234" s="6">
        <v>0</v>
      </c>
      <c r="AG234" s="6">
        <v>0</v>
      </c>
      <c r="AH234" s="32" t="s">
        <v>279</v>
      </c>
      <c r="AI234" s="33">
        <v>45705</v>
      </c>
      <c r="AJ234" s="32" t="s">
        <v>567</v>
      </c>
      <c r="AK234" s="25" t="s">
        <v>1395</v>
      </c>
    </row>
    <row r="235" spans="1:37" ht="21" customHeight="1">
      <c r="A235" s="24">
        <v>45456</v>
      </c>
      <c r="B235" s="25" t="s">
        <v>38</v>
      </c>
      <c r="C235" s="25" t="s">
        <v>39</v>
      </c>
      <c r="D235" s="25">
        <v>113</v>
      </c>
      <c r="E235" s="6">
        <v>2024</v>
      </c>
      <c r="F235" s="6">
        <v>88</v>
      </c>
      <c r="G235" s="26" t="s">
        <v>1386</v>
      </c>
      <c r="H235" s="6">
        <v>3</v>
      </c>
      <c r="I235" s="25" t="s">
        <v>42</v>
      </c>
      <c r="J235" s="25" t="s">
        <v>1197</v>
      </c>
      <c r="K235" s="25"/>
      <c r="L235" s="25"/>
      <c r="M235" s="25" t="s">
        <v>1387</v>
      </c>
      <c r="N235" s="6" t="s">
        <v>47</v>
      </c>
      <c r="O235" s="27" t="s">
        <v>47</v>
      </c>
      <c r="P235" s="27"/>
      <c r="Q235" s="25" t="s">
        <v>1337</v>
      </c>
      <c r="R235" s="25" t="s">
        <v>1396</v>
      </c>
      <c r="S235" s="27" t="s">
        <v>621</v>
      </c>
      <c r="T235" s="27" t="s">
        <v>1329</v>
      </c>
      <c r="U235" s="28">
        <v>1</v>
      </c>
      <c r="V235" s="25" t="s">
        <v>590</v>
      </c>
      <c r="W235" s="29">
        <v>45457</v>
      </c>
      <c r="X235" s="29">
        <v>45687</v>
      </c>
      <c r="Y235" s="6" t="s">
        <v>1204</v>
      </c>
      <c r="Z235" s="27"/>
      <c r="AA235" s="27" t="s">
        <v>1204</v>
      </c>
      <c r="AB235" s="30"/>
      <c r="AC235" s="31"/>
      <c r="AD235" s="25" t="s">
        <v>66</v>
      </c>
      <c r="AE235" s="25" t="s">
        <v>65</v>
      </c>
      <c r="AF235" s="6">
        <v>0</v>
      </c>
      <c r="AG235" s="6">
        <v>0</v>
      </c>
      <c r="AH235" s="32" t="s">
        <v>279</v>
      </c>
      <c r="AI235" s="33">
        <v>45705</v>
      </c>
      <c r="AJ235" s="32" t="s">
        <v>567</v>
      </c>
      <c r="AK235" s="25" t="s">
        <v>1397</v>
      </c>
    </row>
    <row r="236" spans="1:37" ht="21" customHeight="1">
      <c r="A236" s="24">
        <v>45456</v>
      </c>
      <c r="B236" s="25" t="s">
        <v>38</v>
      </c>
      <c r="C236" s="25" t="s">
        <v>39</v>
      </c>
      <c r="D236" s="25">
        <v>113</v>
      </c>
      <c r="E236" s="6">
        <v>2024</v>
      </c>
      <c r="F236" s="6">
        <v>88</v>
      </c>
      <c r="G236" s="26" t="s">
        <v>1386</v>
      </c>
      <c r="H236" s="6">
        <v>4</v>
      </c>
      <c r="I236" s="25" t="s">
        <v>42</v>
      </c>
      <c r="J236" s="25" t="s">
        <v>1197</v>
      </c>
      <c r="K236" s="25"/>
      <c r="L236" s="25"/>
      <c r="M236" s="25" t="s">
        <v>1387</v>
      </c>
      <c r="N236" s="6" t="s">
        <v>47</v>
      </c>
      <c r="O236" s="27" t="s">
        <v>47</v>
      </c>
      <c r="P236" s="27"/>
      <c r="Q236" s="25" t="s">
        <v>1337</v>
      </c>
      <c r="R236" s="25" t="s">
        <v>1394</v>
      </c>
      <c r="S236" s="27" t="s">
        <v>621</v>
      </c>
      <c r="T236" s="27" t="s">
        <v>1329</v>
      </c>
      <c r="U236" s="28">
        <v>1</v>
      </c>
      <c r="V236" s="25" t="s">
        <v>590</v>
      </c>
      <c r="W236" s="29">
        <v>45457</v>
      </c>
      <c r="X236" s="29">
        <v>45687</v>
      </c>
      <c r="Y236" s="6" t="s">
        <v>1204</v>
      </c>
      <c r="Z236" s="27"/>
      <c r="AA236" s="27" t="s">
        <v>1204</v>
      </c>
      <c r="AB236" s="30"/>
      <c r="AC236" s="31"/>
      <c r="AD236" s="25" t="s">
        <v>66</v>
      </c>
      <c r="AE236" s="25" t="s">
        <v>65</v>
      </c>
      <c r="AF236" s="6">
        <v>0</v>
      </c>
      <c r="AG236" s="6">
        <v>0</v>
      </c>
      <c r="AH236" s="32" t="s">
        <v>279</v>
      </c>
      <c r="AI236" s="33">
        <v>45705</v>
      </c>
      <c r="AJ236" s="32" t="s">
        <v>567</v>
      </c>
      <c r="AK236" s="25" t="s">
        <v>1398</v>
      </c>
    </row>
    <row r="237" spans="1:37" ht="21" customHeight="1">
      <c r="A237" s="24">
        <v>45456</v>
      </c>
      <c r="B237" s="25" t="s">
        <v>38</v>
      </c>
      <c r="C237" s="25" t="s">
        <v>39</v>
      </c>
      <c r="D237" s="25">
        <v>113</v>
      </c>
      <c r="E237" s="6">
        <v>2024</v>
      </c>
      <c r="F237" s="6">
        <v>88</v>
      </c>
      <c r="G237" s="26" t="s">
        <v>1386</v>
      </c>
      <c r="H237" s="6">
        <v>5</v>
      </c>
      <c r="I237" s="25" t="s">
        <v>42</v>
      </c>
      <c r="J237" s="25" t="s">
        <v>1197</v>
      </c>
      <c r="K237" s="25"/>
      <c r="L237" s="25"/>
      <c r="M237" s="25" t="s">
        <v>1387</v>
      </c>
      <c r="N237" s="6" t="s">
        <v>47</v>
      </c>
      <c r="O237" s="27" t="s">
        <v>47</v>
      </c>
      <c r="P237" s="27"/>
      <c r="Q237" s="25" t="s">
        <v>1399</v>
      </c>
      <c r="R237" s="25" t="s">
        <v>1394</v>
      </c>
      <c r="S237" s="27" t="s">
        <v>621</v>
      </c>
      <c r="T237" s="27" t="s">
        <v>1329</v>
      </c>
      <c r="U237" s="28">
        <v>1</v>
      </c>
      <c r="V237" s="25" t="s">
        <v>590</v>
      </c>
      <c r="W237" s="29">
        <v>45457</v>
      </c>
      <c r="X237" s="29">
        <v>45687</v>
      </c>
      <c r="Y237" s="6" t="s">
        <v>1204</v>
      </c>
      <c r="Z237" s="27"/>
      <c r="AA237" s="27" t="s">
        <v>1204</v>
      </c>
      <c r="AB237" s="30"/>
      <c r="AC237" s="31"/>
      <c r="AD237" s="25" t="s">
        <v>66</v>
      </c>
      <c r="AE237" s="25" t="s">
        <v>65</v>
      </c>
      <c r="AF237" s="6">
        <v>0</v>
      </c>
      <c r="AG237" s="6">
        <v>0</v>
      </c>
      <c r="AH237" s="32" t="s">
        <v>279</v>
      </c>
      <c r="AI237" s="33">
        <v>45705</v>
      </c>
      <c r="AJ237" s="32" t="s">
        <v>567</v>
      </c>
      <c r="AK237" s="25" t="s">
        <v>1400</v>
      </c>
    </row>
    <row r="238" spans="1:37" ht="21" customHeight="1">
      <c r="A238" s="24">
        <v>45456</v>
      </c>
      <c r="B238" s="25" t="s">
        <v>38</v>
      </c>
      <c r="C238" s="25" t="s">
        <v>39</v>
      </c>
      <c r="D238" s="25">
        <v>113</v>
      </c>
      <c r="E238" s="6">
        <v>2024</v>
      </c>
      <c r="F238" s="6">
        <v>88</v>
      </c>
      <c r="G238" s="26" t="s">
        <v>1401</v>
      </c>
      <c r="H238" s="6">
        <v>1</v>
      </c>
      <c r="I238" s="25" t="s">
        <v>42</v>
      </c>
      <c r="J238" s="25" t="s">
        <v>1197</v>
      </c>
      <c r="K238" s="25"/>
      <c r="L238" s="25"/>
      <c r="M238" s="25" t="s">
        <v>1402</v>
      </c>
      <c r="N238" s="6" t="s">
        <v>47</v>
      </c>
      <c r="O238" s="27" t="s">
        <v>47</v>
      </c>
      <c r="P238" s="27" t="s">
        <v>47</v>
      </c>
      <c r="Q238" s="25" t="s">
        <v>1403</v>
      </c>
      <c r="R238" s="25" t="s">
        <v>1404</v>
      </c>
      <c r="S238" s="27" t="s">
        <v>1405</v>
      </c>
      <c r="T238" s="27" t="s">
        <v>1406</v>
      </c>
      <c r="U238" s="28">
        <v>2</v>
      </c>
      <c r="V238" s="25" t="s">
        <v>1407</v>
      </c>
      <c r="W238" s="29">
        <v>45475</v>
      </c>
      <c r="X238" s="29">
        <v>45596</v>
      </c>
      <c r="Y238" s="6" t="s">
        <v>53</v>
      </c>
      <c r="Z238" s="27" t="s">
        <v>933</v>
      </c>
      <c r="AA238" s="27" t="s">
        <v>55</v>
      </c>
      <c r="AB238" s="30">
        <v>1</v>
      </c>
      <c r="AC238" s="31">
        <v>1</v>
      </c>
      <c r="AD238" s="25" t="s">
        <v>111</v>
      </c>
      <c r="AE238" s="25" t="s">
        <v>1408</v>
      </c>
      <c r="AF238" s="6">
        <v>100</v>
      </c>
      <c r="AG238" s="6">
        <v>100</v>
      </c>
      <c r="AH238" s="32" t="s">
        <v>279</v>
      </c>
      <c r="AI238" s="33">
        <v>45580</v>
      </c>
      <c r="AJ238" s="32" t="s">
        <v>280</v>
      </c>
      <c r="AK238" s="25" t="s">
        <v>1409</v>
      </c>
    </row>
    <row r="239" spans="1:37" ht="136.5" customHeight="1">
      <c r="A239" s="24">
        <v>45456</v>
      </c>
      <c r="B239" s="25" t="s">
        <v>38</v>
      </c>
      <c r="C239" s="25" t="s">
        <v>39</v>
      </c>
      <c r="D239" s="25">
        <v>113</v>
      </c>
      <c r="E239" s="6">
        <v>2024</v>
      </c>
      <c r="F239" s="6">
        <v>88</v>
      </c>
      <c r="G239" s="26" t="s">
        <v>1401</v>
      </c>
      <c r="H239" s="6">
        <v>2</v>
      </c>
      <c r="I239" s="25" t="s">
        <v>42</v>
      </c>
      <c r="J239" s="25" t="s">
        <v>1197</v>
      </c>
      <c r="K239" s="25"/>
      <c r="L239" s="25"/>
      <c r="M239" s="25" t="s">
        <v>1402</v>
      </c>
      <c r="N239" s="6" t="s">
        <v>47</v>
      </c>
      <c r="O239" s="27" t="s">
        <v>47</v>
      </c>
      <c r="P239" s="27" t="s">
        <v>47</v>
      </c>
      <c r="Q239" s="25" t="s">
        <v>1403</v>
      </c>
      <c r="R239" s="25" t="s">
        <v>1410</v>
      </c>
      <c r="S239" s="27" t="s">
        <v>1411</v>
      </c>
      <c r="T239" s="27" t="s">
        <v>1412</v>
      </c>
      <c r="U239" s="28">
        <v>1</v>
      </c>
      <c r="V239" s="25" t="s">
        <v>1407</v>
      </c>
      <c r="W239" s="29">
        <v>45475</v>
      </c>
      <c r="X239" s="29">
        <v>45688</v>
      </c>
      <c r="Y239" s="6" t="s">
        <v>1204</v>
      </c>
      <c r="Z239" s="27"/>
      <c r="AA239" s="27" t="s">
        <v>1204</v>
      </c>
      <c r="AB239" s="30"/>
      <c r="AC239" s="31"/>
      <c r="AD239" s="25" t="s">
        <v>111</v>
      </c>
      <c r="AE239" s="25" t="s">
        <v>1408</v>
      </c>
      <c r="AF239" s="6">
        <v>0</v>
      </c>
      <c r="AG239" s="6">
        <v>0</v>
      </c>
      <c r="AH239" s="32" t="s">
        <v>279</v>
      </c>
      <c r="AI239" s="33">
        <v>45695</v>
      </c>
      <c r="AJ239" s="32" t="s">
        <v>1346</v>
      </c>
      <c r="AK239" s="25" t="s">
        <v>1413</v>
      </c>
    </row>
    <row r="240" spans="1:37" ht="147" customHeight="1">
      <c r="A240" s="24">
        <v>45456</v>
      </c>
      <c r="B240" s="25" t="s">
        <v>38</v>
      </c>
      <c r="C240" s="25" t="s">
        <v>39</v>
      </c>
      <c r="D240" s="25">
        <v>113</v>
      </c>
      <c r="E240" s="6">
        <v>2024</v>
      </c>
      <c r="F240" s="6">
        <v>88</v>
      </c>
      <c r="G240" s="26" t="s">
        <v>1401</v>
      </c>
      <c r="H240" s="6">
        <v>3</v>
      </c>
      <c r="I240" s="25" t="s">
        <v>42</v>
      </c>
      <c r="J240" s="25" t="s">
        <v>1197</v>
      </c>
      <c r="K240" s="25"/>
      <c r="L240" s="25"/>
      <c r="M240" s="25" t="s">
        <v>1402</v>
      </c>
      <c r="N240" s="6" t="s">
        <v>47</v>
      </c>
      <c r="O240" s="27" t="s">
        <v>47</v>
      </c>
      <c r="P240" s="27" t="s">
        <v>47</v>
      </c>
      <c r="Q240" s="25" t="s">
        <v>1403</v>
      </c>
      <c r="R240" s="25" t="s">
        <v>1414</v>
      </c>
      <c r="S240" s="27" t="s">
        <v>1415</v>
      </c>
      <c r="T240" s="27" t="s">
        <v>1416</v>
      </c>
      <c r="U240" s="28">
        <v>1</v>
      </c>
      <c r="V240" s="25" t="s">
        <v>1407</v>
      </c>
      <c r="W240" s="29">
        <v>45475</v>
      </c>
      <c r="X240" s="29">
        <v>45821</v>
      </c>
      <c r="Y240" s="6" t="s">
        <v>1204</v>
      </c>
      <c r="Z240" s="27"/>
      <c r="AA240" s="27" t="s">
        <v>1204</v>
      </c>
      <c r="AB240" s="30"/>
      <c r="AC240" s="31"/>
      <c r="AD240" s="25" t="s">
        <v>111</v>
      </c>
      <c r="AE240" s="25" t="s">
        <v>1408</v>
      </c>
      <c r="AF240" s="6">
        <v>0</v>
      </c>
      <c r="AG240" s="6">
        <v>0</v>
      </c>
      <c r="AH240" s="32" t="s">
        <v>279</v>
      </c>
      <c r="AI240" s="33">
        <v>45859</v>
      </c>
      <c r="AJ240" s="32" t="s">
        <v>1346</v>
      </c>
      <c r="AK240" s="25" t="s">
        <v>1417</v>
      </c>
    </row>
    <row r="241" spans="1:37" ht="21" customHeight="1">
      <c r="A241" s="24">
        <v>45456</v>
      </c>
      <c r="B241" s="25" t="s">
        <v>38</v>
      </c>
      <c r="C241" s="25" t="s">
        <v>39</v>
      </c>
      <c r="D241" s="25">
        <v>113</v>
      </c>
      <c r="E241" s="6">
        <v>2024</v>
      </c>
      <c r="F241" s="6">
        <v>88</v>
      </c>
      <c r="G241" s="26" t="s">
        <v>1144</v>
      </c>
      <c r="H241" s="6">
        <v>1</v>
      </c>
      <c r="I241" s="25" t="s">
        <v>42</v>
      </c>
      <c r="J241" s="25" t="s">
        <v>1197</v>
      </c>
      <c r="K241" s="25"/>
      <c r="L241" s="25"/>
      <c r="M241" s="25" t="s">
        <v>1418</v>
      </c>
      <c r="N241" s="6" t="s">
        <v>47</v>
      </c>
      <c r="O241" s="27" t="s">
        <v>47</v>
      </c>
      <c r="P241" s="27" t="s">
        <v>47</v>
      </c>
      <c r="Q241" s="25" t="s">
        <v>1388</v>
      </c>
      <c r="R241" s="25" t="s">
        <v>1419</v>
      </c>
      <c r="S241" s="27" t="s">
        <v>1411</v>
      </c>
      <c r="T241" s="27" t="s">
        <v>1420</v>
      </c>
      <c r="U241" s="28">
        <v>3</v>
      </c>
      <c r="V241" s="25" t="s">
        <v>629</v>
      </c>
      <c r="W241" s="29">
        <v>45475</v>
      </c>
      <c r="X241" s="29">
        <v>45657</v>
      </c>
      <c r="Y241" s="6" t="s">
        <v>53</v>
      </c>
      <c r="Z241" s="27" t="s">
        <v>933</v>
      </c>
      <c r="AA241" s="27" t="s">
        <v>55</v>
      </c>
      <c r="AB241" s="30">
        <v>1</v>
      </c>
      <c r="AC241" s="31">
        <v>1</v>
      </c>
      <c r="AD241" s="25" t="s">
        <v>1291</v>
      </c>
      <c r="AE241" s="25" t="s">
        <v>630</v>
      </c>
      <c r="AF241" s="6">
        <v>0</v>
      </c>
      <c r="AG241" s="6">
        <v>0</v>
      </c>
      <c r="AH241" s="32" t="s">
        <v>279</v>
      </c>
      <c r="AI241" s="33">
        <v>45670</v>
      </c>
      <c r="AJ241" s="32" t="s">
        <v>349</v>
      </c>
      <c r="AK241" s="25" t="s">
        <v>1421</v>
      </c>
    </row>
    <row r="242" spans="1:37" ht="21" customHeight="1">
      <c r="A242" s="24">
        <v>45456</v>
      </c>
      <c r="B242" s="25" t="s">
        <v>38</v>
      </c>
      <c r="C242" s="25" t="s">
        <v>39</v>
      </c>
      <c r="D242" s="25">
        <v>113</v>
      </c>
      <c r="E242" s="6">
        <v>2024</v>
      </c>
      <c r="F242" s="6">
        <v>88</v>
      </c>
      <c r="G242" s="26" t="s">
        <v>1154</v>
      </c>
      <c r="H242" s="6">
        <v>1</v>
      </c>
      <c r="I242" s="25" t="s">
        <v>42</v>
      </c>
      <c r="J242" s="25" t="s">
        <v>1197</v>
      </c>
      <c r="K242" s="25"/>
      <c r="L242" s="25"/>
      <c r="M242" s="25" t="s">
        <v>1422</v>
      </c>
      <c r="N242" s="6" t="s">
        <v>47</v>
      </c>
      <c r="O242" s="27" t="s">
        <v>47</v>
      </c>
      <c r="P242" s="27"/>
      <c r="Q242" s="25" t="s">
        <v>1388</v>
      </c>
      <c r="R242" s="25" t="s">
        <v>1423</v>
      </c>
      <c r="S242" s="27" t="s">
        <v>1201</v>
      </c>
      <c r="T242" s="27" t="s">
        <v>1420</v>
      </c>
      <c r="U242" s="28">
        <v>6</v>
      </c>
      <c r="V242" s="25" t="s">
        <v>629</v>
      </c>
      <c r="W242" s="29">
        <v>45475</v>
      </c>
      <c r="X242" s="29">
        <v>45657</v>
      </c>
      <c r="Y242" s="6" t="s">
        <v>53</v>
      </c>
      <c r="Z242" s="27" t="s">
        <v>933</v>
      </c>
      <c r="AA242" s="27" t="s">
        <v>55</v>
      </c>
      <c r="AB242" s="30">
        <v>1</v>
      </c>
      <c r="AC242" s="31">
        <v>1</v>
      </c>
      <c r="AD242" s="25" t="s">
        <v>1291</v>
      </c>
      <c r="AE242" s="25" t="s">
        <v>630</v>
      </c>
      <c r="AF242" s="6">
        <v>0</v>
      </c>
      <c r="AG242" s="6">
        <v>0</v>
      </c>
      <c r="AH242" s="32" t="s">
        <v>279</v>
      </c>
      <c r="AI242" s="33">
        <v>45670</v>
      </c>
      <c r="AJ242" s="32" t="s">
        <v>349</v>
      </c>
      <c r="AK242" s="25" t="s">
        <v>1424</v>
      </c>
    </row>
    <row r="243" spans="1:37" ht="21" customHeight="1">
      <c r="A243" s="24">
        <v>45456</v>
      </c>
      <c r="B243" s="25" t="s">
        <v>38</v>
      </c>
      <c r="C243" s="25" t="s">
        <v>39</v>
      </c>
      <c r="D243" s="25">
        <v>113</v>
      </c>
      <c r="E243" s="6">
        <v>2024</v>
      </c>
      <c r="F243" s="6">
        <v>88</v>
      </c>
      <c r="G243" s="26" t="s">
        <v>1154</v>
      </c>
      <c r="H243" s="6">
        <v>2</v>
      </c>
      <c r="I243" s="25" t="s">
        <v>42</v>
      </c>
      <c r="J243" s="25" t="s">
        <v>1197</v>
      </c>
      <c r="K243" s="25"/>
      <c r="L243" s="25"/>
      <c r="M243" s="25" t="s">
        <v>1422</v>
      </c>
      <c r="N243" s="6" t="s">
        <v>47</v>
      </c>
      <c r="O243" s="27" t="s">
        <v>47</v>
      </c>
      <c r="P243" s="27"/>
      <c r="Q243" s="25" t="s">
        <v>1388</v>
      </c>
      <c r="R243" s="25" t="s">
        <v>1425</v>
      </c>
      <c r="S243" s="27" t="s">
        <v>1426</v>
      </c>
      <c r="T243" s="27" t="s">
        <v>1427</v>
      </c>
      <c r="U243" s="28">
        <v>1</v>
      </c>
      <c r="V243" s="25" t="s">
        <v>629</v>
      </c>
      <c r="W243" s="29">
        <v>45475</v>
      </c>
      <c r="X243" s="29">
        <v>45657</v>
      </c>
      <c r="Y243" s="6" t="s">
        <v>53</v>
      </c>
      <c r="Z243" s="27" t="s">
        <v>933</v>
      </c>
      <c r="AA243" s="27" t="s">
        <v>55</v>
      </c>
      <c r="AB243" s="30">
        <v>1</v>
      </c>
      <c r="AC243" s="31">
        <v>1</v>
      </c>
      <c r="AD243" s="25" t="s">
        <v>1291</v>
      </c>
      <c r="AE243" s="25" t="s">
        <v>630</v>
      </c>
      <c r="AF243" s="6">
        <v>0</v>
      </c>
      <c r="AG243" s="6">
        <v>0</v>
      </c>
      <c r="AH243" s="32" t="s">
        <v>279</v>
      </c>
      <c r="AI243" s="33">
        <v>45670</v>
      </c>
      <c r="AJ243" s="32" t="s">
        <v>349</v>
      </c>
      <c r="AK243" s="25" t="s">
        <v>1428</v>
      </c>
    </row>
    <row r="244" spans="1:37" ht="21" customHeight="1">
      <c r="A244" s="24">
        <v>45565</v>
      </c>
      <c r="B244" s="25" t="s">
        <v>38</v>
      </c>
      <c r="C244" s="25" t="s">
        <v>39</v>
      </c>
      <c r="D244" s="25">
        <v>113</v>
      </c>
      <c r="E244" s="6">
        <v>2024</v>
      </c>
      <c r="F244" s="6">
        <v>96</v>
      </c>
      <c r="G244" s="26" t="s">
        <v>1429</v>
      </c>
      <c r="H244" s="6">
        <v>1</v>
      </c>
      <c r="I244" s="25" t="s">
        <v>42</v>
      </c>
      <c r="J244" s="25" t="s">
        <v>1430</v>
      </c>
      <c r="K244" s="25"/>
      <c r="L244" s="25"/>
      <c r="M244" s="25" t="s">
        <v>1431</v>
      </c>
      <c r="N244" s="6" t="s">
        <v>47</v>
      </c>
      <c r="O244" s="27" t="s">
        <v>47</v>
      </c>
      <c r="P244" s="27" t="s">
        <v>47</v>
      </c>
      <c r="Q244" s="25" t="s">
        <v>1432</v>
      </c>
      <c r="R244" s="25" t="s">
        <v>1433</v>
      </c>
      <c r="S244" s="27" t="s">
        <v>1434</v>
      </c>
      <c r="T244" s="27" t="s">
        <v>1435</v>
      </c>
      <c r="U244" s="28">
        <v>1</v>
      </c>
      <c r="V244" s="25" t="s">
        <v>66</v>
      </c>
      <c r="W244" s="29">
        <v>45566</v>
      </c>
      <c r="X244" s="29">
        <v>45611</v>
      </c>
      <c r="Y244" s="6" t="s">
        <v>53</v>
      </c>
      <c r="Z244" s="27" t="s">
        <v>933</v>
      </c>
      <c r="AA244" s="27" t="s">
        <v>55</v>
      </c>
      <c r="AB244" s="37">
        <v>1</v>
      </c>
      <c r="AC244" s="37">
        <v>1</v>
      </c>
      <c r="AD244" s="25" t="s">
        <v>66</v>
      </c>
      <c r="AE244" s="25" t="s">
        <v>66</v>
      </c>
      <c r="AF244" s="6">
        <v>100</v>
      </c>
      <c r="AG244" s="6">
        <v>100</v>
      </c>
      <c r="AH244" s="32" t="s">
        <v>279</v>
      </c>
      <c r="AI244" s="33">
        <v>45611</v>
      </c>
      <c r="AJ244" s="32" t="s">
        <v>280</v>
      </c>
      <c r="AK244" s="25" t="s">
        <v>1436</v>
      </c>
    </row>
    <row r="245" spans="1:37" ht="21" customHeight="1">
      <c r="A245" s="24">
        <v>45565</v>
      </c>
      <c r="B245" s="25" t="s">
        <v>38</v>
      </c>
      <c r="C245" s="25" t="s">
        <v>39</v>
      </c>
      <c r="D245" s="25">
        <v>113</v>
      </c>
      <c r="E245" s="6">
        <v>2024</v>
      </c>
      <c r="F245" s="6">
        <v>96</v>
      </c>
      <c r="G245" s="26" t="s">
        <v>1437</v>
      </c>
      <c r="H245" s="6">
        <v>1</v>
      </c>
      <c r="I245" s="25" t="s">
        <v>42</v>
      </c>
      <c r="J245" s="25" t="s">
        <v>1430</v>
      </c>
      <c r="K245" s="25"/>
      <c r="L245" s="25"/>
      <c r="M245" s="25" t="s">
        <v>1438</v>
      </c>
      <c r="N245" s="6" t="s">
        <v>47</v>
      </c>
      <c r="O245" s="27" t="s">
        <v>47</v>
      </c>
      <c r="P245" s="27"/>
      <c r="Q245" s="25" t="s">
        <v>1439</v>
      </c>
      <c r="R245" s="25" t="s">
        <v>1440</v>
      </c>
      <c r="S245" s="27" t="s">
        <v>85</v>
      </c>
      <c r="T245" s="27" t="s">
        <v>1441</v>
      </c>
      <c r="U245" s="28">
        <v>1</v>
      </c>
      <c r="V245" s="25" t="s">
        <v>566</v>
      </c>
      <c r="W245" s="29">
        <v>45566</v>
      </c>
      <c r="X245" s="29">
        <v>45687</v>
      </c>
      <c r="Y245" s="6" t="s">
        <v>53</v>
      </c>
      <c r="Z245" s="27" t="s">
        <v>1442</v>
      </c>
      <c r="AA245" s="27" t="s">
        <v>55</v>
      </c>
      <c r="AB245" s="37">
        <v>1</v>
      </c>
      <c r="AC245" s="37">
        <v>1</v>
      </c>
      <c r="AD245" s="25" t="s">
        <v>341</v>
      </c>
      <c r="AE245" s="25" t="s">
        <v>566</v>
      </c>
      <c r="AF245" s="6"/>
      <c r="AG245" s="6"/>
      <c r="AH245" s="32" t="s">
        <v>279</v>
      </c>
      <c r="AI245" s="33">
        <v>45614</v>
      </c>
      <c r="AJ245" s="32" t="s">
        <v>567</v>
      </c>
      <c r="AK245" s="25" t="s">
        <v>1443</v>
      </c>
    </row>
    <row r="246" spans="1:37" ht="21" customHeight="1">
      <c r="A246" s="24">
        <v>45565</v>
      </c>
      <c r="B246" s="25" t="s">
        <v>38</v>
      </c>
      <c r="C246" s="25" t="s">
        <v>39</v>
      </c>
      <c r="D246" s="25">
        <v>113</v>
      </c>
      <c r="E246" s="6">
        <v>2024</v>
      </c>
      <c r="F246" s="6">
        <v>96</v>
      </c>
      <c r="G246" s="26" t="s">
        <v>1437</v>
      </c>
      <c r="H246" s="6">
        <v>2</v>
      </c>
      <c r="I246" s="25" t="s">
        <v>42</v>
      </c>
      <c r="J246" s="25" t="s">
        <v>1430</v>
      </c>
      <c r="K246" s="25"/>
      <c r="L246" s="25"/>
      <c r="M246" s="25" t="s">
        <v>1438</v>
      </c>
      <c r="N246" s="6" t="s">
        <v>47</v>
      </c>
      <c r="O246" s="27" t="s">
        <v>47</v>
      </c>
      <c r="P246" s="27"/>
      <c r="Q246" s="25" t="s">
        <v>1439</v>
      </c>
      <c r="R246" s="25" t="s">
        <v>1444</v>
      </c>
      <c r="S246" s="27" t="s">
        <v>85</v>
      </c>
      <c r="T246" s="27" t="s">
        <v>1441</v>
      </c>
      <c r="U246" s="28">
        <v>1</v>
      </c>
      <c r="V246" s="25" t="s">
        <v>566</v>
      </c>
      <c r="W246" s="29">
        <v>45566</v>
      </c>
      <c r="X246" s="29">
        <v>45687</v>
      </c>
      <c r="Y246" s="6" t="s">
        <v>53</v>
      </c>
      <c r="Z246" s="27" t="s">
        <v>1442</v>
      </c>
      <c r="AA246" s="27" t="s">
        <v>55</v>
      </c>
      <c r="AB246" s="37">
        <v>1</v>
      </c>
      <c r="AC246" s="37">
        <v>1</v>
      </c>
      <c r="AD246" s="25" t="s">
        <v>341</v>
      </c>
      <c r="AE246" s="25" t="s">
        <v>566</v>
      </c>
      <c r="AF246" s="6"/>
      <c r="AG246" s="6"/>
      <c r="AH246" s="32" t="s">
        <v>279</v>
      </c>
      <c r="AI246" s="33">
        <v>45678</v>
      </c>
      <c r="AJ246" s="32" t="s">
        <v>567</v>
      </c>
      <c r="AK246" s="25" t="s">
        <v>1445</v>
      </c>
    </row>
    <row r="247" spans="1:37" ht="21" customHeight="1">
      <c r="A247" s="24">
        <v>45565</v>
      </c>
      <c r="B247" s="25" t="s">
        <v>38</v>
      </c>
      <c r="C247" s="25" t="s">
        <v>39</v>
      </c>
      <c r="D247" s="25">
        <v>113</v>
      </c>
      <c r="E247" s="6">
        <v>2024</v>
      </c>
      <c r="F247" s="6">
        <v>96</v>
      </c>
      <c r="G247" s="26" t="s">
        <v>1437</v>
      </c>
      <c r="H247" s="6">
        <v>3</v>
      </c>
      <c r="I247" s="25" t="s">
        <v>42</v>
      </c>
      <c r="J247" s="25" t="s">
        <v>1430</v>
      </c>
      <c r="K247" s="25"/>
      <c r="L247" s="25"/>
      <c r="M247" s="25" t="s">
        <v>1438</v>
      </c>
      <c r="N247" s="6" t="s">
        <v>47</v>
      </c>
      <c r="O247" s="27" t="s">
        <v>47</v>
      </c>
      <c r="P247" s="27"/>
      <c r="Q247" s="25" t="s">
        <v>1439</v>
      </c>
      <c r="R247" s="25" t="s">
        <v>1446</v>
      </c>
      <c r="S247" s="27" t="s">
        <v>1447</v>
      </c>
      <c r="T247" s="27" t="s">
        <v>1448</v>
      </c>
      <c r="U247" s="28">
        <v>1</v>
      </c>
      <c r="V247" s="25" t="s">
        <v>566</v>
      </c>
      <c r="W247" s="29">
        <v>45566</v>
      </c>
      <c r="X247" s="29">
        <v>45687</v>
      </c>
      <c r="Y247" s="6" t="s">
        <v>53</v>
      </c>
      <c r="Z247" s="27" t="s">
        <v>1442</v>
      </c>
      <c r="AA247" s="27" t="s">
        <v>55</v>
      </c>
      <c r="AB247" s="37">
        <v>1</v>
      </c>
      <c r="AC247" s="37">
        <v>1</v>
      </c>
      <c r="AD247" s="25" t="s">
        <v>341</v>
      </c>
      <c r="AE247" s="25" t="s">
        <v>566</v>
      </c>
      <c r="AF247" s="6"/>
      <c r="AG247" s="6"/>
      <c r="AH247" s="32" t="s">
        <v>279</v>
      </c>
      <c r="AI247" s="33">
        <v>45678</v>
      </c>
      <c r="AJ247" s="32" t="s">
        <v>567</v>
      </c>
      <c r="AK247" s="25" t="s">
        <v>1449</v>
      </c>
    </row>
    <row r="248" spans="1:37" ht="21" customHeight="1">
      <c r="A248" s="24">
        <v>45565</v>
      </c>
      <c r="B248" s="25" t="s">
        <v>38</v>
      </c>
      <c r="C248" s="25" t="s">
        <v>39</v>
      </c>
      <c r="D248" s="25">
        <v>113</v>
      </c>
      <c r="E248" s="6">
        <v>2024</v>
      </c>
      <c r="F248" s="6">
        <v>96</v>
      </c>
      <c r="G248" s="26" t="s">
        <v>1437</v>
      </c>
      <c r="H248" s="6">
        <v>4</v>
      </c>
      <c r="I248" s="25" t="s">
        <v>42</v>
      </c>
      <c r="J248" s="25" t="s">
        <v>1430</v>
      </c>
      <c r="K248" s="25"/>
      <c r="L248" s="25"/>
      <c r="M248" s="25" t="s">
        <v>1438</v>
      </c>
      <c r="N248" s="6" t="s">
        <v>47</v>
      </c>
      <c r="O248" s="27" t="s">
        <v>47</v>
      </c>
      <c r="P248" s="27"/>
      <c r="Q248" s="25" t="s">
        <v>1439</v>
      </c>
      <c r="R248" s="25" t="s">
        <v>1450</v>
      </c>
      <c r="S248" s="27" t="s">
        <v>1451</v>
      </c>
      <c r="T248" s="27" t="s">
        <v>1452</v>
      </c>
      <c r="U248" s="28">
        <v>1</v>
      </c>
      <c r="V248" s="25" t="s">
        <v>66</v>
      </c>
      <c r="W248" s="29">
        <v>45566</v>
      </c>
      <c r="X248" s="29">
        <v>45626</v>
      </c>
      <c r="Y248" s="6" t="s">
        <v>53</v>
      </c>
      <c r="Z248" s="27" t="s">
        <v>933</v>
      </c>
      <c r="AA248" s="27" t="s">
        <v>55</v>
      </c>
      <c r="AB248" s="37">
        <v>1</v>
      </c>
      <c r="AC248" s="37">
        <v>1</v>
      </c>
      <c r="AD248" s="25" t="s">
        <v>66</v>
      </c>
      <c r="AE248" s="25" t="s">
        <v>66</v>
      </c>
      <c r="AF248" s="6">
        <v>100</v>
      </c>
      <c r="AG248" s="6">
        <v>100</v>
      </c>
      <c r="AH248" s="32" t="s">
        <v>279</v>
      </c>
      <c r="AI248" s="33">
        <v>45639</v>
      </c>
      <c r="AJ248" s="32" t="s">
        <v>280</v>
      </c>
      <c r="AK248" s="25" t="s">
        <v>1453</v>
      </c>
    </row>
    <row r="249" spans="1:37" ht="25.5" customHeight="1">
      <c r="A249" s="24">
        <v>45565</v>
      </c>
      <c r="B249" s="25" t="s">
        <v>38</v>
      </c>
      <c r="C249" s="25" t="s">
        <v>39</v>
      </c>
      <c r="D249" s="25">
        <v>113</v>
      </c>
      <c r="E249" s="6">
        <v>2024</v>
      </c>
      <c r="F249" s="6">
        <v>96</v>
      </c>
      <c r="G249" s="26" t="s">
        <v>1454</v>
      </c>
      <c r="H249" s="6">
        <v>1</v>
      </c>
      <c r="I249" s="25" t="s">
        <v>42</v>
      </c>
      <c r="J249" s="25" t="s">
        <v>1430</v>
      </c>
      <c r="K249" s="25"/>
      <c r="L249" s="25"/>
      <c r="M249" s="25" t="s">
        <v>1455</v>
      </c>
      <c r="N249" s="6" t="s">
        <v>47</v>
      </c>
      <c r="O249" s="27" t="s">
        <v>47</v>
      </c>
      <c r="P249" s="27" t="s">
        <v>47</v>
      </c>
      <c r="Q249" s="25" t="s">
        <v>1456</v>
      </c>
      <c r="R249" s="25" t="s">
        <v>1457</v>
      </c>
      <c r="S249" s="27" t="s">
        <v>1458</v>
      </c>
      <c r="T249" s="27" t="s">
        <v>1459</v>
      </c>
      <c r="U249" s="28">
        <v>1</v>
      </c>
      <c r="V249" s="25" t="s">
        <v>237</v>
      </c>
      <c r="W249" s="29">
        <v>45566</v>
      </c>
      <c r="X249" s="29">
        <v>45838</v>
      </c>
      <c r="Y249" s="6" t="s">
        <v>53</v>
      </c>
      <c r="Z249" s="27" t="s">
        <v>1442</v>
      </c>
      <c r="AA249" s="27" t="s">
        <v>55</v>
      </c>
      <c r="AB249" s="37">
        <v>1</v>
      </c>
      <c r="AC249" s="37">
        <v>1</v>
      </c>
      <c r="AD249" s="25" t="s">
        <v>66</v>
      </c>
      <c r="AE249" s="25" t="s">
        <v>237</v>
      </c>
      <c r="AF249" s="6">
        <v>0</v>
      </c>
      <c r="AG249" s="6">
        <v>0</v>
      </c>
      <c r="AH249" s="32" t="s">
        <v>279</v>
      </c>
      <c r="AI249" s="33">
        <v>45826</v>
      </c>
      <c r="AJ249" s="32" t="s">
        <v>1346</v>
      </c>
      <c r="AK249" s="25" t="s">
        <v>1460</v>
      </c>
    </row>
    <row r="250" spans="1:37" ht="21" customHeight="1">
      <c r="A250" s="24">
        <v>45565</v>
      </c>
      <c r="B250" s="25" t="s">
        <v>38</v>
      </c>
      <c r="C250" s="25" t="s">
        <v>39</v>
      </c>
      <c r="D250" s="25">
        <v>113</v>
      </c>
      <c r="E250" s="6">
        <v>2024</v>
      </c>
      <c r="F250" s="6">
        <v>96</v>
      </c>
      <c r="G250" s="26" t="s">
        <v>1454</v>
      </c>
      <c r="H250" s="6">
        <v>2</v>
      </c>
      <c r="I250" s="25" t="s">
        <v>42</v>
      </c>
      <c r="J250" s="25" t="s">
        <v>1430</v>
      </c>
      <c r="K250" s="25"/>
      <c r="L250" s="25"/>
      <c r="M250" s="25" t="s">
        <v>1455</v>
      </c>
      <c r="N250" s="6" t="s">
        <v>47</v>
      </c>
      <c r="O250" s="27" t="s">
        <v>47</v>
      </c>
      <c r="P250" s="27" t="s">
        <v>47</v>
      </c>
      <c r="Q250" s="25" t="s">
        <v>1456</v>
      </c>
      <c r="R250" s="25" t="s">
        <v>1461</v>
      </c>
      <c r="S250" s="27" t="s">
        <v>1462</v>
      </c>
      <c r="T250" s="27" t="s">
        <v>1463</v>
      </c>
      <c r="U250" s="28">
        <v>1</v>
      </c>
      <c r="V250" s="25" t="s">
        <v>66</v>
      </c>
      <c r="W250" s="29">
        <v>45566</v>
      </c>
      <c r="X250" s="29">
        <v>45807</v>
      </c>
      <c r="Y250" s="6" t="s">
        <v>53</v>
      </c>
      <c r="Z250" s="27" t="s">
        <v>1442</v>
      </c>
      <c r="AA250" s="27" t="s">
        <v>55</v>
      </c>
      <c r="AB250" s="37">
        <v>1</v>
      </c>
      <c r="AC250" s="37">
        <v>1</v>
      </c>
      <c r="AD250" s="25" t="s">
        <v>66</v>
      </c>
      <c r="AE250" s="25" t="s">
        <v>66</v>
      </c>
      <c r="AF250" s="6">
        <v>0</v>
      </c>
      <c r="AG250" s="6">
        <v>0</v>
      </c>
      <c r="AH250" s="32" t="s">
        <v>279</v>
      </c>
      <c r="AI250" s="33">
        <v>45826</v>
      </c>
      <c r="AJ250" s="32" t="s">
        <v>1346</v>
      </c>
      <c r="AK250" s="25" t="s">
        <v>1464</v>
      </c>
    </row>
    <row r="251" spans="1:37" ht="21" customHeight="1">
      <c r="A251" s="24">
        <v>45565</v>
      </c>
      <c r="B251" s="25" t="s">
        <v>38</v>
      </c>
      <c r="C251" s="25" t="s">
        <v>39</v>
      </c>
      <c r="D251" s="25">
        <v>113</v>
      </c>
      <c r="E251" s="6">
        <v>2024</v>
      </c>
      <c r="F251" s="6">
        <v>96</v>
      </c>
      <c r="G251" s="26" t="s">
        <v>1454</v>
      </c>
      <c r="H251" s="6">
        <v>3</v>
      </c>
      <c r="I251" s="25" t="s">
        <v>42</v>
      </c>
      <c r="J251" s="25" t="s">
        <v>1430</v>
      </c>
      <c r="K251" s="25"/>
      <c r="L251" s="25"/>
      <c r="M251" s="25" t="s">
        <v>1455</v>
      </c>
      <c r="N251" s="6" t="s">
        <v>47</v>
      </c>
      <c r="O251" s="27" t="s">
        <v>47</v>
      </c>
      <c r="P251" s="27" t="s">
        <v>47</v>
      </c>
      <c r="Q251" s="25" t="s">
        <v>1456</v>
      </c>
      <c r="R251" s="25" t="s">
        <v>1465</v>
      </c>
      <c r="S251" s="27" t="s">
        <v>1462</v>
      </c>
      <c r="T251" s="27" t="s">
        <v>1463</v>
      </c>
      <c r="U251" s="28">
        <v>1</v>
      </c>
      <c r="V251" s="25" t="s">
        <v>237</v>
      </c>
      <c r="W251" s="29">
        <v>45566</v>
      </c>
      <c r="X251" s="29">
        <v>45807</v>
      </c>
      <c r="Y251" s="6" t="s">
        <v>53</v>
      </c>
      <c r="Z251" s="27" t="s">
        <v>1442</v>
      </c>
      <c r="AA251" s="27" t="s">
        <v>55</v>
      </c>
      <c r="AB251" s="37">
        <v>1</v>
      </c>
      <c r="AC251" s="37">
        <v>1</v>
      </c>
      <c r="AD251" s="25" t="s">
        <v>66</v>
      </c>
      <c r="AE251" s="25" t="s">
        <v>237</v>
      </c>
      <c r="AF251" s="6">
        <v>0</v>
      </c>
      <c r="AG251" s="6">
        <v>0</v>
      </c>
      <c r="AH251" s="32" t="s">
        <v>279</v>
      </c>
      <c r="AI251" s="33">
        <v>45695</v>
      </c>
      <c r="AJ251" s="32" t="s">
        <v>1346</v>
      </c>
      <c r="AK251" s="25" t="s">
        <v>1466</v>
      </c>
    </row>
    <row r="252" spans="1:37" ht="21" customHeight="1">
      <c r="A252" s="24">
        <v>45565</v>
      </c>
      <c r="B252" s="25" t="s">
        <v>38</v>
      </c>
      <c r="C252" s="25" t="s">
        <v>39</v>
      </c>
      <c r="D252" s="25">
        <v>113</v>
      </c>
      <c r="E252" s="6">
        <v>2024</v>
      </c>
      <c r="F252" s="6">
        <v>96</v>
      </c>
      <c r="G252" s="26" t="s">
        <v>1467</v>
      </c>
      <c r="H252" s="6">
        <v>1</v>
      </c>
      <c r="I252" s="25" t="s">
        <v>42</v>
      </c>
      <c r="J252" s="25" t="s">
        <v>1430</v>
      </c>
      <c r="K252" s="25"/>
      <c r="L252" s="25"/>
      <c r="M252" s="25" t="s">
        <v>1468</v>
      </c>
      <c r="N252" s="6" t="s">
        <v>47</v>
      </c>
      <c r="O252" s="27" t="s">
        <v>47</v>
      </c>
      <c r="P252" s="27"/>
      <c r="Q252" s="25" t="s">
        <v>1469</v>
      </c>
      <c r="R252" s="25" t="s">
        <v>1470</v>
      </c>
      <c r="S252" s="27" t="s">
        <v>1434</v>
      </c>
      <c r="T252" s="27" t="s">
        <v>1435</v>
      </c>
      <c r="U252" s="28">
        <v>1</v>
      </c>
      <c r="V252" s="25" t="s">
        <v>237</v>
      </c>
      <c r="W252" s="29">
        <v>45566</v>
      </c>
      <c r="X252" s="29">
        <v>45656</v>
      </c>
      <c r="Y252" s="6" t="s">
        <v>53</v>
      </c>
      <c r="Z252" s="27" t="s">
        <v>933</v>
      </c>
      <c r="AA252" s="27" t="s">
        <v>55</v>
      </c>
      <c r="AB252" s="37">
        <v>1</v>
      </c>
      <c r="AC252" s="37">
        <v>1</v>
      </c>
      <c r="AD252" s="25" t="s">
        <v>66</v>
      </c>
      <c r="AE252" s="25" t="s">
        <v>237</v>
      </c>
      <c r="AF252" s="6">
        <v>100</v>
      </c>
      <c r="AG252" s="6">
        <v>100</v>
      </c>
      <c r="AH252" s="32" t="s">
        <v>279</v>
      </c>
      <c r="AI252" s="33">
        <v>45642</v>
      </c>
      <c r="AJ252" s="32" t="s">
        <v>280</v>
      </c>
      <c r="AK252" s="25" t="s">
        <v>1471</v>
      </c>
    </row>
    <row r="253" spans="1:37" ht="21" customHeight="1">
      <c r="A253" s="24">
        <v>45565</v>
      </c>
      <c r="B253" s="25" t="s">
        <v>38</v>
      </c>
      <c r="C253" s="25" t="s">
        <v>39</v>
      </c>
      <c r="D253" s="25">
        <v>113</v>
      </c>
      <c r="E253" s="6">
        <v>2024</v>
      </c>
      <c r="F253" s="6">
        <v>96</v>
      </c>
      <c r="G253" s="26" t="s">
        <v>1467</v>
      </c>
      <c r="H253" s="6">
        <v>2</v>
      </c>
      <c r="I253" s="25" t="s">
        <v>42</v>
      </c>
      <c r="J253" s="25" t="s">
        <v>1430</v>
      </c>
      <c r="K253" s="25"/>
      <c r="L253" s="25"/>
      <c r="M253" s="25" t="s">
        <v>1468</v>
      </c>
      <c r="N253" s="6" t="s">
        <v>47</v>
      </c>
      <c r="O253" s="27" t="s">
        <v>47</v>
      </c>
      <c r="P253" s="27"/>
      <c r="Q253" s="25" t="s">
        <v>1469</v>
      </c>
      <c r="R253" s="25" t="s">
        <v>1472</v>
      </c>
      <c r="S253" s="27" t="s">
        <v>1434</v>
      </c>
      <c r="T253" s="27" t="s">
        <v>1435</v>
      </c>
      <c r="U253" s="28">
        <v>1</v>
      </c>
      <c r="V253" s="25" t="s">
        <v>237</v>
      </c>
      <c r="W253" s="29">
        <v>45566</v>
      </c>
      <c r="X253" s="29">
        <v>45807</v>
      </c>
      <c r="Y253" s="6" t="s">
        <v>53</v>
      </c>
      <c r="Z253" s="27" t="s">
        <v>1442</v>
      </c>
      <c r="AA253" s="27" t="s">
        <v>55</v>
      </c>
      <c r="AB253" s="37">
        <v>1</v>
      </c>
      <c r="AC253" s="37">
        <v>1</v>
      </c>
      <c r="AD253" s="25" t="s">
        <v>66</v>
      </c>
      <c r="AE253" s="25" t="s">
        <v>237</v>
      </c>
      <c r="AF253" s="6">
        <v>0</v>
      </c>
      <c r="AG253" s="6">
        <v>0</v>
      </c>
      <c r="AH253" s="32" t="s">
        <v>279</v>
      </c>
      <c r="AI253" s="33">
        <v>45826</v>
      </c>
      <c r="AJ253" s="32" t="s">
        <v>1346</v>
      </c>
      <c r="AK253" s="25" t="s">
        <v>1473</v>
      </c>
    </row>
    <row r="254" spans="1:37" ht="21" customHeight="1">
      <c r="A254" s="24">
        <v>45565</v>
      </c>
      <c r="B254" s="25" t="s">
        <v>38</v>
      </c>
      <c r="C254" s="25" t="s">
        <v>39</v>
      </c>
      <c r="D254" s="25">
        <v>113</v>
      </c>
      <c r="E254" s="6">
        <v>2024</v>
      </c>
      <c r="F254" s="6">
        <v>96</v>
      </c>
      <c r="G254" s="26" t="s">
        <v>1467</v>
      </c>
      <c r="H254" s="6">
        <v>3</v>
      </c>
      <c r="I254" s="25" t="s">
        <v>42</v>
      </c>
      <c r="J254" s="25" t="s">
        <v>1430</v>
      </c>
      <c r="K254" s="25"/>
      <c r="L254" s="25"/>
      <c r="M254" s="25" t="s">
        <v>1468</v>
      </c>
      <c r="N254" s="6" t="s">
        <v>47</v>
      </c>
      <c r="O254" s="27" t="s">
        <v>47</v>
      </c>
      <c r="P254" s="27"/>
      <c r="Q254" s="25" t="s">
        <v>1469</v>
      </c>
      <c r="R254" s="25" t="s">
        <v>1474</v>
      </c>
      <c r="S254" s="27" t="s">
        <v>1475</v>
      </c>
      <c r="T254" s="27" t="s">
        <v>1435</v>
      </c>
      <c r="U254" s="28">
        <v>1</v>
      </c>
      <c r="V254" s="25" t="s">
        <v>237</v>
      </c>
      <c r="W254" s="29">
        <v>45566</v>
      </c>
      <c r="X254" s="29">
        <v>45687</v>
      </c>
      <c r="Y254" s="6" t="s">
        <v>53</v>
      </c>
      <c r="Z254" s="27" t="s">
        <v>1442</v>
      </c>
      <c r="AA254" s="27" t="s">
        <v>55</v>
      </c>
      <c r="AB254" s="37">
        <v>1</v>
      </c>
      <c r="AC254" s="37">
        <v>1</v>
      </c>
      <c r="AD254" s="25" t="s">
        <v>66</v>
      </c>
      <c r="AE254" s="25" t="s">
        <v>237</v>
      </c>
      <c r="AF254" s="6">
        <v>0</v>
      </c>
      <c r="AG254" s="6">
        <v>0</v>
      </c>
      <c r="AH254" s="32" t="s">
        <v>279</v>
      </c>
      <c r="AI254" s="33">
        <v>45695</v>
      </c>
      <c r="AJ254" s="32" t="s">
        <v>1346</v>
      </c>
      <c r="AK254" s="25" t="s">
        <v>1476</v>
      </c>
    </row>
    <row r="255" spans="1:37" ht="21" customHeight="1">
      <c r="A255" s="24">
        <v>45565</v>
      </c>
      <c r="B255" s="25" t="s">
        <v>38</v>
      </c>
      <c r="C255" s="25" t="s">
        <v>39</v>
      </c>
      <c r="D255" s="25">
        <v>113</v>
      </c>
      <c r="E255" s="6">
        <v>2024</v>
      </c>
      <c r="F255" s="6">
        <v>96</v>
      </c>
      <c r="G255" s="26" t="s">
        <v>1477</v>
      </c>
      <c r="H255" s="6">
        <v>1</v>
      </c>
      <c r="I255" s="25" t="s">
        <v>42</v>
      </c>
      <c r="J255" s="25" t="s">
        <v>1430</v>
      </c>
      <c r="K255" s="25"/>
      <c r="L255" s="25"/>
      <c r="M255" s="25" t="s">
        <v>1478</v>
      </c>
      <c r="N255" s="6" t="s">
        <v>47</v>
      </c>
      <c r="O255" s="27" t="s">
        <v>47</v>
      </c>
      <c r="P255" s="27"/>
      <c r="Q255" s="25" t="s">
        <v>1479</v>
      </c>
      <c r="R255" s="25" t="s">
        <v>1480</v>
      </c>
      <c r="S255" s="27" t="s">
        <v>1434</v>
      </c>
      <c r="T255" s="27" t="s">
        <v>1435</v>
      </c>
      <c r="U255" s="28">
        <v>1</v>
      </c>
      <c r="V255" s="25" t="s">
        <v>237</v>
      </c>
      <c r="W255" s="29">
        <v>45566</v>
      </c>
      <c r="X255" s="29">
        <v>45656</v>
      </c>
      <c r="Y255" s="6" t="s">
        <v>53</v>
      </c>
      <c r="Z255" s="27" t="s">
        <v>933</v>
      </c>
      <c r="AA255" s="27" t="s">
        <v>55</v>
      </c>
      <c r="AB255" s="37">
        <v>1</v>
      </c>
      <c r="AC255" s="37">
        <v>1</v>
      </c>
      <c r="AD255" s="25" t="s">
        <v>66</v>
      </c>
      <c r="AE255" s="25" t="s">
        <v>237</v>
      </c>
      <c r="AF255" s="6">
        <v>100</v>
      </c>
      <c r="AG255" s="6">
        <v>100</v>
      </c>
      <c r="AH255" s="6" t="s">
        <v>279</v>
      </c>
      <c r="AI255" s="38">
        <v>45642</v>
      </c>
      <c r="AJ255" s="32" t="s">
        <v>280</v>
      </c>
      <c r="AK255" s="25" t="s">
        <v>1481</v>
      </c>
    </row>
    <row r="256" spans="1:37" ht="21" customHeight="1">
      <c r="A256" s="24">
        <v>45565</v>
      </c>
      <c r="B256" s="25" t="s">
        <v>38</v>
      </c>
      <c r="C256" s="25" t="s">
        <v>39</v>
      </c>
      <c r="D256" s="25">
        <v>113</v>
      </c>
      <c r="E256" s="6">
        <v>2024</v>
      </c>
      <c r="F256" s="6">
        <v>96</v>
      </c>
      <c r="G256" s="26" t="s">
        <v>1477</v>
      </c>
      <c r="H256" s="6">
        <v>2</v>
      </c>
      <c r="I256" s="25" t="s">
        <v>42</v>
      </c>
      <c r="J256" s="25" t="s">
        <v>1430</v>
      </c>
      <c r="K256" s="25"/>
      <c r="L256" s="25"/>
      <c r="M256" s="25" t="s">
        <v>1478</v>
      </c>
      <c r="N256" s="6" t="s">
        <v>47</v>
      </c>
      <c r="O256" s="27" t="s">
        <v>47</v>
      </c>
      <c r="P256" s="27"/>
      <c r="Q256" s="25" t="s">
        <v>1479</v>
      </c>
      <c r="R256" s="25" t="s">
        <v>1482</v>
      </c>
      <c r="S256" s="27" t="s">
        <v>1483</v>
      </c>
      <c r="T256" s="27" t="s">
        <v>1484</v>
      </c>
      <c r="U256" s="28">
        <v>1</v>
      </c>
      <c r="V256" s="25" t="s">
        <v>237</v>
      </c>
      <c r="W256" s="29">
        <v>45566</v>
      </c>
      <c r="X256" s="29">
        <v>45656</v>
      </c>
      <c r="Y256" s="6" t="s">
        <v>53</v>
      </c>
      <c r="Z256" s="27" t="s">
        <v>933</v>
      </c>
      <c r="AA256" s="27" t="s">
        <v>55</v>
      </c>
      <c r="AB256" s="37">
        <v>1</v>
      </c>
      <c r="AC256" s="37">
        <v>1</v>
      </c>
      <c r="AD256" s="25" t="s">
        <v>66</v>
      </c>
      <c r="AE256" s="25" t="s">
        <v>237</v>
      </c>
      <c r="AF256" s="6">
        <v>100</v>
      </c>
      <c r="AG256" s="6">
        <v>100</v>
      </c>
      <c r="AH256" s="6" t="s">
        <v>279</v>
      </c>
      <c r="AI256" s="38">
        <v>45672</v>
      </c>
      <c r="AJ256" s="32" t="s">
        <v>280</v>
      </c>
      <c r="AK256" s="25" t="s">
        <v>1485</v>
      </c>
    </row>
    <row r="257" spans="1:37" ht="21" customHeight="1">
      <c r="A257" s="24">
        <v>45565</v>
      </c>
      <c r="B257" s="25" t="s">
        <v>38</v>
      </c>
      <c r="C257" s="25" t="s">
        <v>39</v>
      </c>
      <c r="D257" s="25">
        <v>113</v>
      </c>
      <c r="E257" s="6">
        <v>2024</v>
      </c>
      <c r="F257" s="6">
        <v>96</v>
      </c>
      <c r="G257" s="26" t="s">
        <v>1477</v>
      </c>
      <c r="H257" s="6">
        <v>3</v>
      </c>
      <c r="I257" s="25" t="s">
        <v>42</v>
      </c>
      <c r="J257" s="25" t="s">
        <v>1430</v>
      </c>
      <c r="K257" s="25"/>
      <c r="L257" s="25"/>
      <c r="M257" s="25" t="s">
        <v>1478</v>
      </c>
      <c r="N257" s="6" t="s">
        <v>47</v>
      </c>
      <c r="O257" s="27" t="s">
        <v>47</v>
      </c>
      <c r="P257" s="27"/>
      <c r="Q257" s="25" t="s">
        <v>1479</v>
      </c>
      <c r="R257" s="25" t="s">
        <v>1486</v>
      </c>
      <c r="S257" s="27" t="s">
        <v>1475</v>
      </c>
      <c r="T257" s="27" t="s">
        <v>1435</v>
      </c>
      <c r="U257" s="28">
        <v>1</v>
      </c>
      <c r="V257" s="25" t="s">
        <v>237</v>
      </c>
      <c r="W257" s="29">
        <v>45566</v>
      </c>
      <c r="X257" s="29">
        <v>45687</v>
      </c>
      <c r="Y257" s="6" t="s">
        <v>53</v>
      </c>
      <c r="Z257" s="27" t="s">
        <v>1442</v>
      </c>
      <c r="AA257" s="27" t="s">
        <v>55</v>
      </c>
      <c r="AB257" s="37">
        <v>1</v>
      </c>
      <c r="AC257" s="37">
        <v>1</v>
      </c>
      <c r="AD257" s="25" t="s">
        <v>66</v>
      </c>
      <c r="AE257" s="25" t="s">
        <v>237</v>
      </c>
      <c r="AF257" s="6">
        <v>0</v>
      </c>
      <c r="AG257" s="6">
        <v>0</v>
      </c>
      <c r="AH257" s="32" t="s">
        <v>279</v>
      </c>
      <c r="AI257" s="33">
        <v>45695</v>
      </c>
      <c r="AJ257" s="32" t="s">
        <v>1346</v>
      </c>
      <c r="AK257" s="25" t="s">
        <v>1487</v>
      </c>
    </row>
    <row r="258" spans="1:37" ht="21" customHeight="1">
      <c r="A258" s="24">
        <v>45565</v>
      </c>
      <c r="B258" s="25" t="s">
        <v>38</v>
      </c>
      <c r="C258" s="25" t="s">
        <v>39</v>
      </c>
      <c r="D258" s="25">
        <v>113</v>
      </c>
      <c r="E258" s="6">
        <v>2024</v>
      </c>
      <c r="F258" s="6">
        <v>96</v>
      </c>
      <c r="G258" s="26" t="s">
        <v>1488</v>
      </c>
      <c r="H258" s="6">
        <v>1</v>
      </c>
      <c r="I258" s="25" t="s">
        <v>42</v>
      </c>
      <c r="J258" s="25" t="s">
        <v>1430</v>
      </c>
      <c r="K258" s="25"/>
      <c r="L258" s="25"/>
      <c r="M258" s="25" t="s">
        <v>1489</v>
      </c>
      <c r="N258" s="6" t="s">
        <v>47</v>
      </c>
      <c r="O258" s="27" t="s">
        <v>47</v>
      </c>
      <c r="P258" s="27" t="s">
        <v>47</v>
      </c>
      <c r="Q258" s="25" t="s">
        <v>1490</v>
      </c>
      <c r="R258" s="25" t="s">
        <v>1491</v>
      </c>
      <c r="S258" s="27" t="s">
        <v>1483</v>
      </c>
      <c r="T258" s="27" t="s">
        <v>1484</v>
      </c>
      <c r="U258" s="28">
        <v>1</v>
      </c>
      <c r="V258" s="25" t="s">
        <v>237</v>
      </c>
      <c r="W258" s="29">
        <v>45566</v>
      </c>
      <c r="X258" s="29">
        <v>45656</v>
      </c>
      <c r="Y258" s="6" t="s">
        <v>53</v>
      </c>
      <c r="Z258" s="27" t="s">
        <v>933</v>
      </c>
      <c r="AA258" s="27" t="s">
        <v>55</v>
      </c>
      <c r="AB258" s="37">
        <v>1</v>
      </c>
      <c r="AC258" s="37">
        <v>1</v>
      </c>
      <c r="AD258" s="25" t="s">
        <v>66</v>
      </c>
      <c r="AE258" s="25" t="s">
        <v>237</v>
      </c>
      <c r="AF258" s="6">
        <v>100</v>
      </c>
      <c r="AG258" s="6">
        <v>100</v>
      </c>
      <c r="AH258" s="6" t="s">
        <v>279</v>
      </c>
      <c r="AI258" s="38">
        <v>45642</v>
      </c>
      <c r="AJ258" s="32" t="s">
        <v>280</v>
      </c>
      <c r="AK258" s="25" t="s">
        <v>1492</v>
      </c>
    </row>
    <row r="259" spans="1:37" ht="21" customHeight="1">
      <c r="A259" s="24">
        <v>45565</v>
      </c>
      <c r="B259" s="25" t="s">
        <v>38</v>
      </c>
      <c r="C259" s="25" t="s">
        <v>39</v>
      </c>
      <c r="D259" s="25">
        <v>113</v>
      </c>
      <c r="E259" s="6">
        <v>2024</v>
      </c>
      <c r="F259" s="6">
        <v>96</v>
      </c>
      <c r="G259" s="26" t="s">
        <v>1493</v>
      </c>
      <c r="H259" s="6">
        <v>1</v>
      </c>
      <c r="I259" s="25" t="s">
        <v>42</v>
      </c>
      <c r="J259" s="25" t="s">
        <v>1430</v>
      </c>
      <c r="K259" s="25"/>
      <c r="L259" s="25"/>
      <c r="M259" s="25" t="s">
        <v>1494</v>
      </c>
      <c r="N259" s="6" t="s">
        <v>47</v>
      </c>
      <c r="O259" s="27" t="s">
        <v>47</v>
      </c>
      <c r="P259" s="27" t="s">
        <v>47</v>
      </c>
      <c r="Q259" s="25" t="s">
        <v>1495</v>
      </c>
      <c r="R259" s="25" t="s">
        <v>1496</v>
      </c>
      <c r="S259" s="27" t="s">
        <v>1434</v>
      </c>
      <c r="T259" s="27" t="s">
        <v>1435</v>
      </c>
      <c r="U259" s="28">
        <v>1</v>
      </c>
      <c r="V259" s="25" t="s">
        <v>237</v>
      </c>
      <c r="W259" s="29">
        <v>45566</v>
      </c>
      <c r="X259" s="29">
        <v>45656</v>
      </c>
      <c r="Y259" s="6" t="s">
        <v>53</v>
      </c>
      <c r="Z259" s="27" t="s">
        <v>933</v>
      </c>
      <c r="AA259" s="27" t="s">
        <v>55</v>
      </c>
      <c r="AB259" s="37">
        <v>1</v>
      </c>
      <c r="AC259" s="37">
        <v>1</v>
      </c>
      <c r="AD259" s="25" t="s">
        <v>66</v>
      </c>
      <c r="AE259" s="25" t="s">
        <v>237</v>
      </c>
      <c r="AF259" s="6">
        <v>100</v>
      </c>
      <c r="AG259" s="6">
        <v>100</v>
      </c>
      <c r="AH259" s="6" t="s">
        <v>279</v>
      </c>
      <c r="AI259" s="38">
        <v>45672</v>
      </c>
      <c r="AJ259" s="32" t="s">
        <v>280</v>
      </c>
      <c r="AK259" s="25" t="s">
        <v>1497</v>
      </c>
    </row>
    <row r="260" spans="1:37" ht="21" customHeight="1">
      <c r="A260" s="24">
        <v>45565</v>
      </c>
      <c r="B260" s="25" t="s">
        <v>38</v>
      </c>
      <c r="C260" s="25" t="s">
        <v>39</v>
      </c>
      <c r="D260" s="25">
        <v>113</v>
      </c>
      <c r="E260" s="6">
        <v>2024</v>
      </c>
      <c r="F260" s="6">
        <v>96</v>
      </c>
      <c r="G260" s="26" t="s">
        <v>1493</v>
      </c>
      <c r="H260" s="6">
        <v>2</v>
      </c>
      <c r="I260" s="25" t="s">
        <v>42</v>
      </c>
      <c r="J260" s="25" t="s">
        <v>1430</v>
      </c>
      <c r="K260" s="25"/>
      <c r="L260" s="25"/>
      <c r="M260" s="25" t="s">
        <v>1494</v>
      </c>
      <c r="N260" s="6" t="s">
        <v>47</v>
      </c>
      <c r="O260" s="27" t="s">
        <v>47</v>
      </c>
      <c r="P260" s="27" t="s">
        <v>47</v>
      </c>
      <c r="Q260" s="25" t="s">
        <v>1495</v>
      </c>
      <c r="R260" s="25" t="s">
        <v>1498</v>
      </c>
      <c r="S260" s="27" t="s">
        <v>1475</v>
      </c>
      <c r="T260" s="27" t="s">
        <v>1435</v>
      </c>
      <c r="U260" s="28">
        <v>1</v>
      </c>
      <c r="V260" s="25" t="s">
        <v>237</v>
      </c>
      <c r="W260" s="29">
        <v>45566</v>
      </c>
      <c r="X260" s="29">
        <v>45687</v>
      </c>
      <c r="Y260" s="6" t="s">
        <v>53</v>
      </c>
      <c r="Z260" s="27" t="s">
        <v>1442</v>
      </c>
      <c r="AA260" s="27" t="s">
        <v>55</v>
      </c>
      <c r="AB260" s="37">
        <v>1</v>
      </c>
      <c r="AC260" s="37">
        <v>1</v>
      </c>
      <c r="AD260" s="25" t="s">
        <v>66</v>
      </c>
      <c r="AE260" s="25" t="s">
        <v>237</v>
      </c>
      <c r="AF260" s="6">
        <v>0</v>
      </c>
      <c r="AG260" s="6">
        <v>0</v>
      </c>
      <c r="AH260" s="32" t="s">
        <v>279</v>
      </c>
      <c r="AI260" s="33">
        <v>45695</v>
      </c>
      <c r="AJ260" s="32" t="s">
        <v>1346</v>
      </c>
      <c r="AK260" s="25" t="s">
        <v>1499</v>
      </c>
    </row>
    <row r="261" spans="1:37" ht="21" customHeight="1">
      <c r="A261" s="24">
        <v>45565</v>
      </c>
      <c r="B261" s="25" t="s">
        <v>38</v>
      </c>
      <c r="C261" s="25" t="s">
        <v>39</v>
      </c>
      <c r="D261" s="25">
        <v>113</v>
      </c>
      <c r="E261" s="6">
        <v>2024</v>
      </c>
      <c r="F261" s="6">
        <v>96</v>
      </c>
      <c r="G261" s="26" t="s">
        <v>1493</v>
      </c>
      <c r="H261" s="6">
        <v>3</v>
      </c>
      <c r="I261" s="25" t="s">
        <v>42</v>
      </c>
      <c r="J261" s="25" t="s">
        <v>1430</v>
      </c>
      <c r="K261" s="25"/>
      <c r="L261" s="25"/>
      <c r="M261" s="25" t="s">
        <v>1494</v>
      </c>
      <c r="N261" s="6" t="s">
        <v>47</v>
      </c>
      <c r="O261" s="27" t="s">
        <v>47</v>
      </c>
      <c r="P261" s="27" t="s">
        <v>47</v>
      </c>
      <c r="Q261" s="25" t="s">
        <v>1495</v>
      </c>
      <c r="R261" s="25" t="s">
        <v>1500</v>
      </c>
      <c r="S261" s="27" t="s">
        <v>1501</v>
      </c>
      <c r="T261" s="27" t="s">
        <v>1502</v>
      </c>
      <c r="U261" s="28">
        <v>1</v>
      </c>
      <c r="V261" s="25" t="s">
        <v>237</v>
      </c>
      <c r="W261" s="29">
        <v>45566</v>
      </c>
      <c r="X261" s="29">
        <v>45687</v>
      </c>
      <c r="Y261" s="6" t="s">
        <v>53</v>
      </c>
      <c r="Z261" s="27" t="s">
        <v>1442</v>
      </c>
      <c r="AA261" s="27" t="s">
        <v>55</v>
      </c>
      <c r="AB261" s="37">
        <v>1</v>
      </c>
      <c r="AC261" s="37">
        <v>1</v>
      </c>
      <c r="AD261" s="25" t="s">
        <v>66</v>
      </c>
      <c r="AE261" s="25" t="s">
        <v>237</v>
      </c>
      <c r="AF261" s="6">
        <v>0</v>
      </c>
      <c r="AG261" s="6">
        <v>0</v>
      </c>
      <c r="AH261" s="32" t="s">
        <v>279</v>
      </c>
      <c r="AI261" s="33">
        <v>45695</v>
      </c>
      <c r="AJ261" s="32" t="s">
        <v>1346</v>
      </c>
      <c r="AK261" s="25" t="s">
        <v>1503</v>
      </c>
    </row>
    <row r="262" spans="1:37" ht="21" customHeight="1">
      <c r="A262" s="24">
        <v>45565</v>
      </c>
      <c r="B262" s="25" t="s">
        <v>38</v>
      </c>
      <c r="C262" s="25" t="s">
        <v>39</v>
      </c>
      <c r="D262" s="25">
        <v>113</v>
      </c>
      <c r="E262" s="6">
        <v>2024</v>
      </c>
      <c r="F262" s="6">
        <v>96</v>
      </c>
      <c r="G262" s="26" t="s">
        <v>1504</v>
      </c>
      <c r="H262" s="6">
        <v>1</v>
      </c>
      <c r="I262" s="25" t="s">
        <v>42</v>
      </c>
      <c r="J262" s="25" t="s">
        <v>1430</v>
      </c>
      <c r="K262" s="25"/>
      <c r="L262" s="25"/>
      <c r="M262" s="25" t="s">
        <v>1505</v>
      </c>
      <c r="N262" s="6" t="s">
        <v>47</v>
      </c>
      <c r="O262" s="27" t="s">
        <v>47</v>
      </c>
      <c r="P262" s="27"/>
      <c r="Q262" s="25" t="s">
        <v>1506</v>
      </c>
      <c r="R262" s="25" t="s">
        <v>1507</v>
      </c>
      <c r="S262" s="27" t="s">
        <v>1434</v>
      </c>
      <c r="T262" s="27" t="s">
        <v>1435</v>
      </c>
      <c r="U262" s="28">
        <v>1</v>
      </c>
      <c r="V262" s="25" t="s">
        <v>237</v>
      </c>
      <c r="W262" s="29">
        <v>45566</v>
      </c>
      <c r="X262" s="29">
        <v>45777</v>
      </c>
      <c r="Y262" s="6" t="s">
        <v>53</v>
      </c>
      <c r="Z262" s="27" t="s">
        <v>1442</v>
      </c>
      <c r="AA262" s="27" t="s">
        <v>55</v>
      </c>
      <c r="AB262" s="37">
        <v>1</v>
      </c>
      <c r="AC262" s="37">
        <v>1</v>
      </c>
      <c r="AD262" s="25" t="s">
        <v>66</v>
      </c>
      <c r="AE262" s="25" t="s">
        <v>237</v>
      </c>
      <c r="AF262" s="6">
        <v>0</v>
      </c>
      <c r="AG262" s="6">
        <v>0</v>
      </c>
      <c r="AH262" s="6" t="s">
        <v>279</v>
      </c>
      <c r="AI262" s="38">
        <v>45792</v>
      </c>
      <c r="AJ262" s="32" t="s">
        <v>1346</v>
      </c>
      <c r="AK262" s="25" t="s">
        <v>1508</v>
      </c>
    </row>
    <row r="263" spans="1:37" ht="21" customHeight="1">
      <c r="A263" s="24">
        <v>45565</v>
      </c>
      <c r="B263" s="25" t="s">
        <v>38</v>
      </c>
      <c r="C263" s="25" t="s">
        <v>39</v>
      </c>
      <c r="D263" s="25">
        <v>113</v>
      </c>
      <c r="E263" s="6">
        <v>2024</v>
      </c>
      <c r="F263" s="6">
        <v>96</v>
      </c>
      <c r="G263" s="26" t="s">
        <v>1504</v>
      </c>
      <c r="H263" s="6">
        <v>2</v>
      </c>
      <c r="I263" s="25" t="s">
        <v>42</v>
      </c>
      <c r="J263" s="25" t="s">
        <v>1430</v>
      </c>
      <c r="K263" s="25"/>
      <c r="L263" s="25"/>
      <c r="M263" s="25" t="s">
        <v>1505</v>
      </c>
      <c r="N263" s="6" t="s">
        <v>47</v>
      </c>
      <c r="O263" s="27" t="s">
        <v>47</v>
      </c>
      <c r="P263" s="27"/>
      <c r="Q263" s="25" t="s">
        <v>1506</v>
      </c>
      <c r="R263" s="25" t="s">
        <v>1509</v>
      </c>
      <c r="S263" s="27" t="s">
        <v>1434</v>
      </c>
      <c r="T263" s="27" t="s">
        <v>1435</v>
      </c>
      <c r="U263" s="28">
        <v>1</v>
      </c>
      <c r="V263" s="25" t="s">
        <v>237</v>
      </c>
      <c r="W263" s="29">
        <v>45566</v>
      </c>
      <c r="X263" s="29">
        <v>45656</v>
      </c>
      <c r="Y263" s="6" t="s">
        <v>53</v>
      </c>
      <c r="Z263" s="27" t="s">
        <v>933</v>
      </c>
      <c r="AA263" s="27" t="s">
        <v>55</v>
      </c>
      <c r="AB263" s="37">
        <v>1</v>
      </c>
      <c r="AC263" s="37">
        <v>1</v>
      </c>
      <c r="AD263" s="25" t="s">
        <v>66</v>
      </c>
      <c r="AE263" s="25" t="s">
        <v>237</v>
      </c>
      <c r="AF263" s="6">
        <v>100</v>
      </c>
      <c r="AG263" s="6">
        <v>100</v>
      </c>
      <c r="AH263" s="6" t="s">
        <v>279</v>
      </c>
      <c r="AI263" s="38">
        <v>45642</v>
      </c>
      <c r="AJ263" s="32" t="s">
        <v>280</v>
      </c>
      <c r="AK263" s="25" t="s">
        <v>1510</v>
      </c>
    </row>
    <row r="264" spans="1:37" ht="26.25" customHeight="1">
      <c r="A264" s="24">
        <v>45565</v>
      </c>
      <c r="B264" s="25" t="s">
        <v>38</v>
      </c>
      <c r="C264" s="25" t="s">
        <v>39</v>
      </c>
      <c r="D264" s="25">
        <v>113</v>
      </c>
      <c r="E264" s="6">
        <v>2024</v>
      </c>
      <c r="F264" s="6">
        <v>96</v>
      </c>
      <c r="G264" s="39" t="s">
        <v>1511</v>
      </c>
      <c r="H264" s="6">
        <v>1</v>
      </c>
      <c r="I264" s="25" t="s">
        <v>42</v>
      </c>
      <c r="J264" s="25" t="s">
        <v>1430</v>
      </c>
      <c r="K264" s="25"/>
      <c r="L264" s="25"/>
      <c r="M264" s="25" t="s">
        <v>1512</v>
      </c>
      <c r="N264" s="6" t="s">
        <v>47</v>
      </c>
      <c r="O264" s="27" t="s">
        <v>47</v>
      </c>
      <c r="P264" s="27"/>
      <c r="Q264" s="25" t="s">
        <v>1513</v>
      </c>
      <c r="R264" s="25" t="s">
        <v>1514</v>
      </c>
      <c r="S264" s="27" t="s">
        <v>1515</v>
      </c>
      <c r="T264" s="27" t="s">
        <v>1516</v>
      </c>
      <c r="U264" s="28">
        <v>1</v>
      </c>
      <c r="V264" s="25" t="s">
        <v>237</v>
      </c>
      <c r="W264" s="29">
        <v>45566</v>
      </c>
      <c r="X264" s="29">
        <v>45838</v>
      </c>
      <c r="Y264" s="6" t="s">
        <v>53</v>
      </c>
      <c r="Z264" s="27" t="s">
        <v>1442</v>
      </c>
      <c r="AA264" s="27" t="s">
        <v>55</v>
      </c>
      <c r="AB264" s="37">
        <v>1</v>
      </c>
      <c r="AC264" s="37">
        <v>1</v>
      </c>
      <c r="AD264" s="25" t="s">
        <v>66</v>
      </c>
      <c r="AE264" s="25" t="s">
        <v>237</v>
      </c>
      <c r="AF264" s="6">
        <v>0</v>
      </c>
      <c r="AG264" s="6">
        <v>0</v>
      </c>
      <c r="AH264" s="6" t="s">
        <v>279</v>
      </c>
      <c r="AI264" s="33">
        <v>45859</v>
      </c>
      <c r="AJ264" s="32" t="s">
        <v>1346</v>
      </c>
      <c r="AK264" s="25" t="s">
        <v>1517</v>
      </c>
    </row>
    <row r="265" spans="1:37" ht="30" customHeight="1">
      <c r="A265" s="24">
        <v>45565</v>
      </c>
      <c r="B265" s="25" t="s">
        <v>38</v>
      </c>
      <c r="C265" s="25" t="s">
        <v>39</v>
      </c>
      <c r="D265" s="25">
        <v>113</v>
      </c>
      <c r="E265" s="6">
        <v>2024</v>
      </c>
      <c r="F265" s="6">
        <v>96</v>
      </c>
      <c r="G265" s="39" t="s">
        <v>1511</v>
      </c>
      <c r="H265" s="6">
        <v>2</v>
      </c>
      <c r="I265" s="25" t="s">
        <v>42</v>
      </c>
      <c r="J265" s="25" t="s">
        <v>1430</v>
      </c>
      <c r="K265" s="25"/>
      <c r="L265" s="25"/>
      <c r="M265" s="25" t="s">
        <v>1512</v>
      </c>
      <c r="N265" s="6" t="s">
        <v>47</v>
      </c>
      <c r="O265" s="27" t="s">
        <v>47</v>
      </c>
      <c r="P265" s="27"/>
      <c r="Q265" s="25" t="s">
        <v>1518</v>
      </c>
      <c r="R265" s="25" t="s">
        <v>1519</v>
      </c>
      <c r="S265" s="27" t="s">
        <v>1462</v>
      </c>
      <c r="T265" s="27" t="s">
        <v>1463</v>
      </c>
      <c r="U265" s="28">
        <v>1</v>
      </c>
      <c r="V265" s="25" t="s">
        <v>237</v>
      </c>
      <c r="W265" s="29">
        <v>45566</v>
      </c>
      <c r="X265" s="29">
        <v>45868</v>
      </c>
      <c r="Y265" s="6" t="s">
        <v>53</v>
      </c>
      <c r="Z265" s="27" t="s">
        <v>1442</v>
      </c>
      <c r="AA265" s="27" t="s">
        <v>55</v>
      </c>
      <c r="AB265" s="37">
        <v>1</v>
      </c>
      <c r="AC265" s="37">
        <v>1</v>
      </c>
      <c r="AD265" s="25" t="s">
        <v>66</v>
      </c>
      <c r="AE265" s="25" t="s">
        <v>237</v>
      </c>
      <c r="AF265" s="6">
        <v>0</v>
      </c>
      <c r="AG265" s="6">
        <v>0</v>
      </c>
      <c r="AH265" s="32" t="s">
        <v>279</v>
      </c>
      <c r="AI265" s="33">
        <v>45884</v>
      </c>
      <c r="AJ265" s="32" t="s">
        <v>1346</v>
      </c>
      <c r="AK265" s="25" t="s">
        <v>1520</v>
      </c>
    </row>
    <row r="266" spans="1:37" ht="29.25" customHeight="1">
      <c r="A266" s="24">
        <v>45565</v>
      </c>
      <c r="B266" s="25" t="s">
        <v>38</v>
      </c>
      <c r="C266" s="25" t="s">
        <v>39</v>
      </c>
      <c r="D266" s="25">
        <v>113</v>
      </c>
      <c r="E266" s="6">
        <v>2024</v>
      </c>
      <c r="F266" s="6">
        <v>96</v>
      </c>
      <c r="G266" s="26" t="s">
        <v>1521</v>
      </c>
      <c r="H266" s="6">
        <v>1</v>
      </c>
      <c r="I266" s="25" t="s">
        <v>42</v>
      </c>
      <c r="J266" s="25" t="s">
        <v>1430</v>
      </c>
      <c r="K266" s="25"/>
      <c r="L266" s="25"/>
      <c r="M266" s="25" t="s">
        <v>1522</v>
      </c>
      <c r="N266" s="6" t="s">
        <v>47</v>
      </c>
      <c r="O266" s="27" t="s">
        <v>47</v>
      </c>
      <c r="P266" s="27"/>
      <c r="Q266" s="25" t="s">
        <v>1523</v>
      </c>
      <c r="R266" s="25" t="s">
        <v>1524</v>
      </c>
      <c r="S266" s="27" t="s">
        <v>1525</v>
      </c>
      <c r="T266" s="27" t="s">
        <v>1502</v>
      </c>
      <c r="U266" s="28">
        <v>1</v>
      </c>
      <c r="V266" s="25" t="s">
        <v>237</v>
      </c>
      <c r="W266" s="29">
        <v>45566</v>
      </c>
      <c r="X266" s="29">
        <v>45807</v>
      </c>
      <c r="Y266" s="6" t="s">
        <v>53</v>
      </c>
      <c r="Z266" s="6" t="s">
        <v>1442</v>
      </c>
      <c r="AA266" s="27" t="s">
        <v>55</v>
      </c>
      <c r="AB266" s="37">
        <v>1</v>
      </c>
      <c r="AC266" s="37">
        <v>1</v>
      </c>
      <c r="AD266" s="25" t="s">
        <v>66</v>
      </c>
      <c r="AE266" s="25" t="s">
        <v>237</v>
      </c>
      <c r="AF266" s="6">
        <v>0</v>
      </c>
      <c r="AG266" s="6">
        <v>0</v>
      </c>
      <c r="AH266" s="32" t="s">
        <v>279</v>
      </c>
      <c r="AI266" s="33">
        <v>45695</v>
      </c>
      <c r="AJ266" s="32" t="s">
        <v>1346</v>
      </c>
      <c r="AK266" s="25" t="s">
        <v>1526</v>
      </c>
    </row>
    <row r="267" spans="1:37" ht="28.5" customHeight="1">
      <c r="A267" s="24">
        <v>45565</v>
      </c>
      <c r="B267" s="25" t="s">
        <v>38</v>
      </c>
      <c r="C267" s="25" t="s">
        <v>39</v>
      </c>
      <c r="D267" s="25">
        <v>113</v>
      </c>
      <c r="E267" s="6">
        <v>2024</v>
      </c>
      <c r="F267" s="6">
        <v>96</v>
      </c>
      <c r="G267" s="26" t="s">
        <v>1527</v>
      </c>
      <c r="H267" s="6">
        <v>1</v>
      </c>
      <c r="I267" s="25" t="s">
        <v>42</v>
      </c>
      <c r="J267" s="25" t="s">
        <v>1430</v>
      </c>
      <c r="K267" s="25"/>
      <c r="L267" s="25"/>
      <c r="M267" s="25" t="s">
        <v>1528</v>
      </c>
      <c r="N267" s="6" t="s">
        <v>47</v>
      </c>
      <c r="O267" s="27" t="s">
        <v>47</v>
      </c>
      <c r="P267" s="27"/>
      <c r="Q267" s="25" t="s">
        <v>1529</v>
      </c>
      <c r="R267" s="25" t="s">
        <v>1530</v>
      </c>
      <c r="S267" s="27" t="s">
        <v>1531</v>
      </c>
      <c r="T267" s="27" t="s">
        <v>1532</v>
      </c>
      <c r="U267" s="28">
        <v>1</v>
      </c>
      <c r="V267" s="25" t="s">
        <v>237</v>
      </c>
      <c r="W267" s="29">
        <v>45566</v>
      </c>
      <c r="X267" s="29">
        <v>45687</v>
      </c>
      <c r="Y267" s="6" t="s">
        <v>53</v>
      </c>
      <c r="Z267" s="6" t="s">
        <v>1442</v>
      </c>
      <c r="AA267" s="27" t="s">
        <v>55</v>
      </c>
      <c r="AB267" s="37">
        <v>1</v>
      </c>
      <c r="AC267" s="37">
        <v>1</v>
      </c>
      <c r="AD267" s="25" t="s">
        <v>66</v>
      </c>
      <c r="AE267" s="25" t="s">
        <v>237</v>
      </c>
      <c r="AF267" s="6">
        <v>0</v>
      </c>
      <c r="AG267" s="6">
        <v>0</v>
      </c>
      <c r="AH267" s="32" t="s">
        <v>279</v>
      </c>
      <c r="AI267" s="33">
        <v>45695</v>
      </c>
      <c r="AJ267" s="32" t="s">
        <v>1346</v>
      </c>
      <c r="AK267" s="25" t="s">
        <v>1533</v>
      </c>
    </row>
    <row r="268" spans="1:37" ht="21" customHeight="1">
      <c r="A268" s="24">
        <v>45637</v>
      </c>
      <c r="B268" s="25" t="s">
        <v>38</v>
      </c>
      <c r="C268" s="25" t="s">
        <v>39</v>
      </c>
      <c r="D268" s="25">
        <v>113</v>
      </c>
      <c r="E268" s="6">
        <v>2024</v>
      </c>
      <c r="F268" s="6">
        <v>89</v>
      </c>
      <c r="G268" s="26" t="s">
        <v>1534</v>
      </c>
      <c r="H268" s="6">
        <v>1</v>
      </c>
      <c r="I268" s="25" t="s">
        <v>42</v>
      </c>
      <c r="J268" s="25" t="s">
        <v>1430</v>
      </c>
      <c r="K268" s="25"/>
      <c r="L268" s="25"/>
      <c r="M268" s="25" t="s">
        <v>1535</v>
      </c>
      <c r="N268" s="6" t="s">
        <v>47</v>
      </c>
      <c r="O268" s="27" t="s">
        <v>47</v>
      </c>
      <c r="P268" s="27"/>
      <c r="Q268" s="25" t="s">
        <v>1536</v>
      </c>
      <c r="R268" s="25" t="s">
        <v>1537</v>
      </c>
      <c r="S268" s="27" t="s">
        <v>1538</v>
      </c>
      <c r="T268" s="27" t="s">
        <v>1539</v>
      </c>
      <c r="U268" s="28">
        <v>1</v>
      </c>
      <c r="V268" s="25" t="s">
        <v>629</v>
      </c>
      <c r="W268" s="29">
        <v>45637</v>
      </c>
      <c r="X268" s="29">
        <v>45657</v>
      </c>
      <c r="Y268" s="25" t="s">
        <v>53</v>
      </c>
      <c r="Z268" s="25" t="s">
        <v>933</v>
      </c>
      <c r="AA268" s="25" t="s">
        <v>55</v>
      </c>
      <c r="AB268" s="37">
        <v>0.9</v>
      </c>
      <c r="AC268" s="37">
        <v>0.9</v>
      </c>
      <c r="AD268" s="25" t="s">
        <v>1280</v>
      </c>
      <c r="AE268" s="25" t="s">
        <v>629</v>
      </c>
      <c r="AF268" s="6">
        <v>0</v>
      </c>
      <c r="AG268" s="6">
        <v>0</v>
      </c>
      <c r="AH268" s="6" t="s">
        <v>279</v>
      </c>
      <c r="AI268" s="38">
        <v>45670</v>
      </c>
      <c r="AJ268" s="32" t="s">
        <v>349</v>
      </c>
      <c r="AK268" s="25" t="s">
        <v>1540</v>
      </c>
    </row>
    <row r="269" spans="1:37" ht="21" customHeight="1">
      <c r="A269" s="24">
        <v>45637</v>
      </c>
      <c r="B269" s="25" t="s">
        <v>38</v>
      </c>
      <c r="C269" s="25" t="s">
        <v>39</v>
      </c>
      <c r="D269" s="25">
        <v>113</v>
      </c>
      <c r="E269" s="6">
        <v>2024</v>
      </c>
      <c r="F269" s="6">
        <v>89</v>
      </c>
      <c r="G269" s="26" t="s">
        <v>1534</v>
      </c>
      <c r="H269" s="6">
        <v>2</v>
      </c>
      <c r="I269" s="25" t="s">
        <v>42</v>
      </c>
      <c r="J269" s="25" t="s">
        <v>1430</v>
      </c>
      <c r="K269" s="25"/>
      <c r="L269" s="25"/>
      <c r="M269" s="25" t="s">
        <v>1535</v>
      </c>
      <c r="N269" s="6" t="s">
        <v>47</v>
      </c>
      <c r="O269" s="27" t="s">
        <v>47</v>
      </c>
      <c r="P269" s="27"/>
      <c r="Q269" s="25" t="s">
        <v>1536</v>
      </c>
      <c r="R269" s="25" t="s">
        <v>1541</v>
      </c>
      <c r="S269" s="27" t="s">
        <v>1542</v>
      </c>
      <c r="T269" s="27" t="s">
        <v>1543</v>
      </c>
      <c r="U269" s="28">
        <v>1</v>
      </c>
      <c r="V269" s="25" t="s">
        <v>629</v>
      </c>
      <c r="W269" s="29">
        <v>45659</v>
      </c>
      <c r="X269" s="29">
        <v>45869</v>
      </c>
      <c r="Y269" s="6" t="s">
        <v>1204</v>
      </c>
      <c r="Z269" s="27"/>
      <c r="AA269" s="27" t="s">
        <v>1204</v>
      </c>
      <c r="AB269" s="30"/>
      <c r="AC269" s="31"/>
      <c r="AD269" s="25" t="s">
        <v>1280</v>
      </c>
      <c r="AE269" s="25" t="s">
        <v>629</v>
      </c>
      <c r="AF269" s="6"/>
      <c r="AG269" s="6"/>
      <c r="AH269" s="40" t="s">
        <v>279</v>
      </c>
      <c r="AI269" s="41">
        <v>45890</v>
      </c>
      <c r="AJ269" s="32" t="s">
        <v>349</v>
      </c>
      <c r="AK269" s="25" t="s">
        <v>1544</v>
      </c>
    </row>
    <row r="270" spans="1:37" ht="21" customHeight="1">
      <c r="A270" s="24">
        <v>45637</v>
      </c>
      <c r="B270" s="25" t="s">
        <v>38</v>
      </c>
      <c r="C270" s="25" t="s">
        <v>39</v>
      </c>
      <c r="D270" s="25">
        <v>113</v>
      </c>
      <c r="E270" s="6">
        <v>2024</v>
      </c>
      <c r="F270" s="6">
        <v>89</v>
      </c>
      <c r="G270" s="26" t="s">
        <v>1534</v>
      </c>
      <c r="H270" s="6">
        <v>3</v>
      </c>
      <c r="I270" s="25" t="s">
        <v>42</v>
      </c>
      <c r="J270" s="25" t="s">
        <v>1430</v>
      </c>
      <c r="K270" s="25"/>
      <c r="L270" s="25"/>
      <c r="M270" s="25" t="s">
        <v>1535</v>
      </c>
      <c r="N270" s="6" t="s">
        <v>47</v>
      </c>
      <c r="O270" s="27" t="s">
        <v>47</v>
      </c>
      <c r="P270" s="27"/>
      <c r="Q270" s="25" t="s">
        <v>1545</v>
      </c>
      <c r="R270" s="25" t="s">
        <v>1546</v>
      </c>
      <c r="S270" s="27" t="s">
        <v>1547</v>
      </c>
      <c r="T270" s="27" t="s">
        <v>1548</v>
      </c>
      <c r="U270" s="28">
        <v>1</v>
      </c>
      <c r="V270" s="25" t="s">
        <v>1549</v>
      </c>
      <c r="W270" s="29">
        <v>45659</v>
      </c>
      <c r="X270" s="29">
        <v>45747</v>
      </c>
      <c r="Y270" s="6" t="s">
        <v>1204</v>
      </c>
      <c r="Z270" s="27"/>
      <c r="AA270" s="27" t="s">
        <v>1204</v>
      </c>
      <c r="AB270" s="30"/>
      <c r="AC270" s="31"/>
      <c r="AD270" s="25" t="s">
        <v>1550</v>
      </c>
      <c r="AE270" s="25" t="s">
        <v>1549</v>
      </c>
      <c r="AF270" s="6"/>
      <c r="AG270" s="6"/>
      <c r="AH270" s="6" t="s">
        <v>279</v>
      </c>
      <c r="AI270" s="38">
        <v>45758</v>
      </c>
      <c r="AJ270" s="32" t="s">
        <v>349</v>
      </c>
      <c r="AK270" s="25" t="s">
        <v>1551</v>
      </c>
    </row>
    <row r="271" spans="1:37" ht="101.25" customHeight="1">
      <c r="A271" s="24">
        <v>45637</v>
      </c>
      <c r="B271" s="25" t="s">
        <v>38</v>
      </c>
      <c r="C271" s="25" t="s">
        <v>39</v>
      </c>
      <c r="D271" s="25">
        <v>113</v>
      </c>
      <c r="E271" s="6">
        <v>2024</v>
      </c>
      <c r="F271" s="6">
        <v>89</v>
      </c>
      <c r="G271" s="26" t="s">
        <v>1552</v>
      </c>
      <c r="H271" s="6">
        <v>1</v>
      </c>
      <c r="I271" s="25" t="s">
        <v>42</v>
      </c>
      <c r="J271" s="25" t="s">
        <v>1430</v>
      </c>
      <c r="K271" s="25"/>
      <c r="L271" s="25"/>
      <c r="M271" s="25" t="s">
        <v>1553</v>
      </c>
      <c r="N271" s="6" t="s">
        <v>47</v>
      </c>
      <c r="O271" s="27"/>
      <c r="P271" s="27" t="s">
        <v>47</v>
      </c>
      <c r="Q271" s="25" t="s">
        <v>1554</v>
      </c>
      <c r="R271" s="25" t="s">
        <v>1555</v>
      </c>
      <c r="S271" s="27" t="s">
        <v>1556</v>
      </c>
      <c r="T271" s="27" t="s">
        <v>1557</v>
      </c>
      <c r="U271" s="28">
        <v>1</v>
      </c>
      <c r="V271" s="25" t="s">
        <v>629</v>
      </c>
      <c r="W271" s="29">
        <v>45659</v>
      </c>
      <c r="X271" s="29">
        <v>45838</v>
      </c>
      <c r="Y271" s="6" t="s">
        <v>1204</v>
      </c>
      <c r="Z271" s="27"/>
      <c r="AA271" s="27" t="s">
        <v>1204</v>
      </c>
      <c r="AB271" s="30"/>
      <c r="AC271" s="31"/>
      <c r="AD271" s="25" t="s">
        <v>1280</v>
      </c>
      <c r="AE271" s="25" t="s">
        <v>629</v>
      </c>
      <c r="AF271" s="6"/>
      <c r="AG271" s="6"/>
      <c r="AH271" s="40" t="s">
        <v>279</v>
      </c>
      <c r="AI271" s="42">
        <v>45861</v>
      </c>
      <c r="AJ271" s="32" t="s">
        <v>1558</v>
      </c>
      <c r="AK271" s="25" t="s">
        <v>1559</v>
      </c>
    </row>
    <row r="272" spans="1:37" ht="99.75" customHeight="1">
      <c r="A272" s="24">
        <v>45637</v>
      </c>
      <c r="B272" s="25" t="s">
        <v>38</v>
      </c>
      <c r="C272" s="25" t="s">
        <v>39</v>
      </c>
      <c r="D272" s="25">
        <v>113</v>
      </c>
      <c r="E272" s="6">
        <v>2024</v>
      </c>
      <c r="F272" s="6">
        <v>89</v>
      </c>
      <c r="G272" s="26" t="s">
        <v>1552</v>
      </c>
      <c r="H272" s="6">
        <v>2</v>
      </c>
      <c r="I272" s="25" t="s">
        <v>42</v>
      </c>
      <c r="J272" s="25" t="s">
        <v>1430</v>
      </c>
      <c r="K272" s="25"/>
      <c r="L272" s="25"/>
      <c r="M272" s="25" t="s">
        <v>1553</v>
      </c>
      <c r="N272" s="6" t="s">
        <v>47</v>
      </c>
      <c r="O272" s="27"/>
      <c r="P272" s="27" t="s">
        <v>47</v>
      </c>
      <c r="Q272" s="25" t="s">
        <v>1554</v>
      </c>
      <c r="R272" s="25" t="s">
        <v>1560</v>
      </c>
      <c r="S272" s="27" t="s">
        <v>1561</v>
      </c>
      <c r="T272" s="27" t="s">
        <v>1562</v>
      </c>
      <c r="U272" s="28">
        <v>1</v>
      </c>
      <c r="V272" s="25" t="s">
        <v>629</v>
      </c>
      <c r="W272" s="29">
        <v>45659</v>
      </c>
      <c r="X272" s="29">
        <v>45838</v>
      </c>
      <c r="Y272" s="6" t="s">
        <v>1204</v>
      </c>
      <c r="Z272" s="27"/>
      <c r="AA272" s="27" t="s">
        <v>1204</v>
      </c>
      <c r="AB272" s="30"/>
      <c r="AC272" s="31"/>
      <c r="AD272" s="25" t="s">
        <v>1280</v>
      </c>
      <c r="AE272" s="25" t="s">
        <v>629</v>
      </c>
      <c r="AF272" s="6"/>
      <c r="AG272" s="6"/>
      <c r="AH272" s="40" t="s">
        <v>279</v>
      </c>
      <c r="AI272" s="42">
        <v>45861</v>
      </c>
      <c r="AJ272" s="32" t="s">
        <v>1558</v>
      </c>
      <c r="AK272" s="25" t="s">
        <v>1563</v>
      </c>
    </row>
    <row r="273" spans="1:37" ht="82.5" customHeight="1">
      <c r="A273" s="24">
        <v>45637</v>
      </c>
      <c r="B273" s="25" t="s">
        <v>38</v>
      </c>
      <c r="C273" s="25" t="s">
        <v>39</v>
      </c>
      <c r="D273" s="25">
        <v>113</v>
      </c>
      <c r="E273" s="6">
        <v>2024</v>
      </c>
      <c r="F273" s="6">
        <v>89</v>
      </c>
      <c r="G273" s="26" t="s">
        <v>1564</v>
      </c>
      <c r="H273" s="6">
        <v>1</v>
      </c>
      <c r="I273" s="25" t="s">
        <v>42</v>
      </c>
      <c r="J273" s="25" t="s">
        <v>1430</v>
      </c>
      <c r="K273" s="25"/>
      <c r="L273" s="25"/>
      <c r="M273" s="25" t="s">
        <v>1565</v>
      </c>
      <c r="N273" s="6" t="s">
        <v>47</v>
      </c>
      <c r="O273" s="27" t="s">
        <v>47</v>
      </c>
      <c r="P273" s="27"/>
      <c r="Q273" s="25" t="s">
        <v>1566</v>
      </c>
      <c r="R273" s="25" t="s">
        <v>1567</v>
      </c>
      <c r="S273" s="27" t="s">
        <v>1568</v>
      </c>
      <c r="T273" s="27" t="s">
        <v>1569</v>
      </c>
      <c r="U273" s="28">
        <v>1</v>
      </c>
      <c r="V273" s="25" t="s">
        <v>629</v>
      </c>
      <c r="W273" s="29">
        <v>45659</v>
      </c>
      <c r="X273" s="29">
        <v>46000</v>
      </c>
      <c r="Y273" s="6" t="s">
        <v>1204</v>
      </c>
      <c r="Z273" s="27"/>
      <c r="AA273" s="27" t="s">
        <v>1204</v>
      </c>
      <c r="AB273" s="30"/>
      <c r="AC273" s="31"/>
      <c r="AD273" s="25" t="s">
        <v>1280</v>
      </c>
      <c r="AE273" s="25" t="s">
        <v>629</v>
      </c>
      <c r="AF273" s="6"/>
      <c r="AG273" s="6"/>
      <c r="AH273" s="43" t="s">
        <v>279</v>
      </c>
      <c r="AI273" s="44">
        <v>46041</v>
      </c>
      <c r="AJ273" s="43" t="s">
        <v>1558</v>
      </c>
      <c r="AK273" s="25" t="s">
        <v>1921</v>
      </c>
    </row>
    <row r="274" spans="1:37" ht="130.5" customHeight="1">
      <c r="A274" s="24">
        <v>45637</v>
      </c>
      <c r="B274" s="25" t="s">
        <v>38</v>
      </c>
      <c r="C274" s="25" t="s">
        <v>39</v>
      </c>
      <c r="D274" s="25">
        <v>113</v>
      </c>
      <c r="E274" s="6">
        <v>2024</v>
      </c>
      <c r="F274" s="6">
        <v>89</v>
      </c>
      <c r="G274" s="26" t="s">
        <v>1564</v>
      </c>
      <c r="H274" s="6">
        <v>2</v>
      </c>
      <c r="I274" s="25" t="s">
        <v>42</v>
      </c>
      <c r="J274" s="25" t="s">
        <v>1430</v>
      </c>
      <c r="K274" s="25"/>
      <c r="L274" s="25"/>
      <c r="M274" s="25" t="s">
        <v>1565</v>
      </c>
      <c r="N274" s="6" t="s">
        <v>47</v>
      </c>
      <c r="O274" s="27" t="s">
        <v>47</v>
      </c>
      <c r="P274" s="27"/>
      <c r="Q274" s="25" t="s">
        <v>1566</v>
      </c>
      <c r="R274" s="25" t="s">
        <v>1570</v>
      </c>
      <c r="S274" s="27" t="s">
        <v>1571</v>
      </c>
      <c r="T274" s="27" t="s">
        <v>1572</v>
      </c>
      <c r="U274" s="28">
        <v>1</v>
      </c>
      <c r="V274" s="25" t="s">
        <v>629</v>
      </c>
      <c r="W274" s="29">
        <v>45659</v>
      </c>
      <c r="X274" s="29">
        <v>46000</v>
      </c>
      <c r="Y274" s="6" t="s">
        <v>1204</v>
      </c>
      <c r="Z274" s="27"/>
      <c r="AA274" s="27" t="s">
        <v>1204</v>
      </c>
      <c r="AB274" s="30"/>
      <c r="AC274" s="31"/>
      <c r="AD274" s="25" t="s">
        <v>1280</v>
      </c>
      <c r="AE274" s="25" t="s">
        <v>629</v>
      </c>
      <c r="AF274" s="6"/>
      <c r="AG274" s="6"/>
      <c r="AH274" s="43" t="s">
        <v>279</v>
      </c>
      <c r="AI274" s="45">
        <v>46041</v>
      </c>
      <c r="AJ274" s="43" t="s">
        <v>1558</v>
      </c>
      <c r="AK274" s="25" t="s">
        <v>1922</v>
      </c>
    </row>
    <row r="275" spans="1:37" ht="21" customHeight="1">
      <c r="A275" s="24">
        <v>45828</v>
      </c>
      <c r="B275" s="25" t="s">
        <v>38</v>
      </c>
      <c r="C275" s="25" t="s">
        <v>39</v>
      </c>
      <c r="D275" s="25">
        <v>113</v>
      </c>
      <c r="E275" s="6">
        <v>2025</v>
      </c>
      <c r="F275" s="6">
        <v>85</v>
      </c>
      <c r="G275" s="26" t="s">
        <v>1573</v>
      </c>
      <c r="H275" s="6">
        <v>1</v>
      </c>
      <c r="I275" s="25" t="s">
        <v>42</v>
      </c>
      <c r="J275" s="25" t="s">
        <v>1574</v>
      </c>
      <c r="K275" s="46"/>
      <c r="L275" s="46"/>
      <c r="M275" s="25" t="s">
        <v>1575</v>
      </c>
      <c r="N275" s="25" t="s">
        <v>47</v>
      </c>
      <c r="O275" s="25" t="s">
        <v>47</v>
      </c>
      <c r="P275" s="27"/>
      <c r="Q275" s="27" t="s">
        <v>1576</v>
      </c>
      <c r="R275" s="25" t="s">
        <v>1577</v>
      </c>
      <c r="S275" s="25" t="s">
        <v>1578</v>
      </c>
      <c r="T275" s="25" t="s">
        <v>1579</v>
      </c>
      <c r="U275" s="28">
        <v>1</v>
      </c>
      <c r="V275" s="25" t="s">
        <v>694</v>
      </c>
      <c r="W275" s="29">
        <v>45817</v>
      </c>
      <c r="X275" s="29">
        <v>46053</v>
      </c>
      <c r="Y275" s="6" t="s">
        <v>1204</v>
      </c>
      <c r="Z275" s="27"/>
      <c r="AA275" s="27" t="s">
        <v>1204</v>
      </c>
      <c r="AB275" s="30"/>
      <c r="AC275" s="31"/>
      <c r="AD275" s="25" t="s">
        <v>1304</v>
      </c>
      <c r="AE275" s="25" t="s">
        <v>694</v>
      </c>
      <c r="AF275" s="6"/>
      <c r="AG275" s="6"/>
      <c r="AH275" s="43" t="s">
        <v>1580</v>
      </c>
      <c r="AI275" s="45">
        <v>46041</v>
      </c>
      <c r="AJ275" s="43" t="s">
        <v>349</v>
      </c>
      <c r="AK275" s="25" t="s">
        <v>1581</v>
      </c>
    </row>
    <row r="276" spans="1:37" ht="21" customHeight="1">
      <c r="A276" s="24">
        <v>45828</v>
      </c>
      <c r="B276" s="25" t="s">
        <v>38</v>
      </c>
      <c r="C276" s="25" t="s">
        <v>39</v>
      </c>
      <c r="D276" s="25">
        <v>113</v>
      </c>
      <c r="E276" s="6">
        <v>2025</v>
      </c>
      <c r="F276" s="6">
        <v>85</v>
      </c>
      <c r="G276" s="26" t="s">
        <v>1573</v>
      </c>
      <c r="H276" s="6">
        <v>2</v>
      </c>
      <c r="I276" s="25" t="s">
        <v>42</v>
      </c>
      <c r="J276" s="25" t="s">
        <v>1574</v>
      </c>
      <c r="K276" s="46"/>
      <c r="L276" s="46"/>
      <c r="M276" s="25" t="s">
        <v>1575</v>
      </c>
      <c r="N276" s="25" t="s">
        <v>47</v>
      </c>
      <c r="O276" s="25" t="s">
        <v>47</v>
      </c>
      <c r="P276" s="27"/>
      <c r="Q276" s="27" t="s">
        <v>1576</v>
      </c>
      <c r="R276" s="25" t="s">
        <v>1582</v>
      </c>
      <c r="S276" s="25" t="s">
        <v>1578</v>
      </c>
      <c r="T276" s="25" t="s">
        <v>1579</v>
      </c>
      <c r="U276" s="28">
        <v>1</v>
      </c>
      <c r="V276" s="25" t="s">
        <v>694</v>
      </c>
      <c r="W276" s="29">
        <v>45817</v>
      </c>
      <c r="X276" s="29">
        <v>46053</v>
      </c>
      <c r="Y276" s="6" t="s">
        <v>1204</v>
      </c>
      <c r="Z276" s="27"/>
      <c r="AA276" s="27" t="s">
        <v>1204</v>
      </c>
      <c r="AB276" s="30"/>
      <c r="AC276" s="31"/>
      <c r="AD276" s="25" t="s">
        <v>1304</v>
      </c>
      <c r="AE276" s="25" t="s">
        <v>694</v>
      </c>
      <c r="AF276" s="6"/>
      <c r="AG276" s="6"/>
      <c r="AH276" s="43" t="s">
        <v>1580</v>
      </c>
      <c r="AI276" s="45">
        <v>46041</v>
      </c>
      <c r="AJ276" s="43" t="s">
        <v>349</v>
      </c>
      <c r="AK276" s="25" t="s">
        <v>1583</v>
      </c>
    </row>
    <row r="277" spans="1:37" ht="72" customHeight="1">
      <c r="A277" s="24">
        <v>45828</v>
      </c>
      <c r="B277" s="25" t="s">
        <v>38</v>
      </c>
      <c r="C277" s="25" t="s">
        <v>39</v>
      </c>
      <c r="D277" s="25">
        <v>113</v>
      </c>
      <c r="E277" s="6">
        <v>2025</v>
      </c>
      <c r="F277" s="6">
        <v>85</v>
      </c>
      <c r="G277" s="26" t="s">
        <v>1584</v>
      </c>
      <c r="H277" s="6">
        <v>1</v>
      </c>
      <c r="I277" s="25" t="s">
        <v>42</v>
      </c>
      <c r="J277" s="25" t="s">
        <v>1574</v>
      </c>
      <c r="K277" s="46"/>
      <c r="L277" s="46"/>
      <c r="M277" s="25" t="s">
        <v>1585</v>
      </c>
      <c r="N277" s="25" t="s">
        <v>47</v>
      </c>
      <c r="O277" s="25" t="s">
        <v>47</v>
      </c>
      <c r="P277" s="27"/>
      <c r="Q277" s="27" t="s">
        <v>1586</v>
      </c>
      <c r="R277" s="25" t="s">
        <v>1587</v>
      </c>
      <c r="S277" s="25" t="s">
        <v>1588</v>
      </c>
      <c r="T277" s="25" t="s">
        <v>1589</v>
      </c>
      <c r="U277" s="47">
        <v>2</v>
      </c>
      <c r="V277" s="25" t="s">
        <v>1590</v>
      </c>
      <c r="W277" s="29">
        <v>45817</v>
      </c>
      <c r="X277" s="29">
        <v>45930</v>
      </c>
      <c r="Y277" s="6" t="s">
        <v>1204</v>
      </c>
      <c r="Z277" s="27"/>
      <c r="AA277" s="27" t="s">
        <v>1204</v>
      </c>
      <c r="AB277" s="30"/>
      <c r="AC277" s="31"/>
      <c r="AD277" s="25" t="s">
        <v>1243</v>
      </c>
      <c r="AE277" s="25" t="s">
        <v>1590</v>
      </c>
      <c r="AF277" s="6"/>
      <c r="AG277" s="6"/>
      <c r="AH277" s="32" t="s">
        <v>279</v>
      </c>
      <c r="AI277" s="48">
        <v>45918</v>
      </c>
      <c r="AJ277" s="32" t="s">
        <v>1346</v>
      </c>
      <c r="AK277" s="25" t="s">
        <v>1591</v>
      </c>
    </row>
    <row r="278" spans="1:37" ht="81" customHeight="1">
      <c r="A278" s="24">
        <v>45828</v>
      </c>
      <c r="B278" s="25" t="s">
        <v>38</v>
      </c>
      <c r="C278" s="25" t="s">
        <v>39</v>
      </c>
      <c r="D278" s="25">
        <v>113</v>
      </c>
      <c r="E278" s="6">
        <v>2025</v>
      </c>
      <c r="F278" s="6">
        <v>85</v>
      </c>
      <c r="G278" s="26" t="s">
        <v>1584</v>
      </c>
      <c r="H278" s="6">
        <v>2</v>
      </c>
      <c r="I278" s="25" t="s">
        <v>42</v>
      </c>
      <c r="J278" s="25" t="s">
        <v>1574</v>
      </c>
      <c r="K278" s="46"/>
      <c r="L278" s="46"/>
      <c r="M278" s="25" t="s">
        <v>1585</v>
      </c>
      <c r="N278" s="25" t="s">
        <v>47</v>
      </c>
      <c r="O278" s="25" t="s">
        <v>47</v>
      </c>
      <c r="P278" s="27"/>
      <c r="Q278" s="27" t="s">
        <v>1586</v>
      </c>
      <c r="R278" s="25" t="s">
        <v>1592</v>
      </c>
      <c r="S278" s="25" t="s">
        <v>830</v>
      </c>
      <c r="T278" s="25" t="s">
        <v>1593</v>
      </c>
      <c r="U278" s="47">
        <v>1</v>
      </c>
      <c r="V278" s="25" t="s">
        <v>1594</v>
      </c>
      <c r="W278" s="29">
        <v>45817</v>
      </c>
      <c r="X278" s="29">
        <v>45898</v>
      </c>
      <c r="Y278" s="6" t="s">
        <v>1204</v>
      </c>
      <c r="Z278" s="27"/>
      <c r="AA278" s="27" t="s">
        <v>1204</v>
      </c>
      <c r="AB278" s="30"/>
      <c r="AC278" s="31"/>
      <c r="AD278" s="25" t="s">
        <v>1243</v>
      </c>
      <c r="AE278" s="25" t="s">
        <v>1594</v>
      </c>
      <c r="AF278" s="6"/>
      <c r="AG278" s="6"/>
      <c r="AH278" s="32" t="s">
        <v>279</v>
      </c>
      <c r="AI278" s="33">
        <v>45859</v>
      </c>
      <c r="AJ278" s="32" t="s">
        <v>1346</v>
      </c>
      <c r="AK278" s="25" t="s">
        <v>1595</v>
      </c>
    </row>
    <row r="279" spans="1:37" ht="125.25" customHeight="1">
      <c r="A279" s="24">
        <v>45828</v>
      </c>
      <c r="B279" s="25" t="s">
        <v>38</v>
      </c>
      <c r="C279" s="25" t="s">
        <v>39</v>
      </c>
      <c r="D279" s="25">
        <v>113</v>
      </c>
      <c r="E279" s="6">
        <v>2025</v>
      </c>
      <c r="F279" s="6">
        <v>85</v>
      </c>
      <c r="G279" s="26" t="s">
        <v>1584</v>
      </c>
      <c r="H279" s="6">
        <v>3</v>
      </c>
      <c r="I279" s="25" t="s">
        <v>42</v>
      </c>
      <c r="J279" s="25" t="s">
        <v>1574</v>
      </c>
      <c r="K279" s="46"/>
      <c r="L279" s="46"/>
      <c r="M279" s="25" t="s">
        <v>1585</v>
      </c>
      <c r="N279" s="25" t="s">
        <v>47</v>
      </c>
      <c r="O279" s="25" t="s">
        <v>47</v>
      </c>
      <c r="P279" s="27"/>
      <c r="Q279" s="27" t="s">
        <v>1596</v>
      </c>
      <c r="R279" s="25" t="s">
        <v>1597</v>
      </c>
      <c r="S279" s="25" t="s">
        <v>1598</v>
      </c>
      <c r="T279" s="25" t="s">
        <v>1598</v>
      </c>
      <c r="U279" s="47">
        <v>1</v>
      </c>
      <c r="V279" s="25" t="s">
        <v>1379</v>
      </c>
      <c r="W279" s="29">
        <v>45817</v>
      </c>
      <c r="X279" s="29">
        <v>45900</v>
      </c>
      <c r="Y279" s="6" t="s">
        <v>1204</v>
      </c>
      <c r="Z279" s="27"/>
      <c r="AA279" s="27" t="s">
        <v>1204</v>
      </c>
      <c r="AB279" s="30"/>
      <c r="AC279" s="31"/>
      <c r="AD279" s="25" t="s">
        <v>1296</v>
      </c>
      <c r="AE279" s="25" t="s">
        <v>1379</v>
      </c>
      <c r="AF279" s="6"/>
      <c r="AG279" s="6"/>
      <c r="AH279" s="32" t="s">
        <v>279</v>
      </c>
      <c r="AI279" s="33">
        <v>45916</v>
      </c>
      <c r="AJ279" s="32" t="s">
        <v>1013</v>
      </c>
      <c r="AK279" s="25" t="s">
        <v>1599</v>
      </c>
    </row>
    <row r="280" spans="1:37" ht="92.25" customHeight="1">
      <c r="A280" s="24">
        <v>45828</v>
      </c>
      <c r="B280" s="25" t="s">
        <v>38</v>
      </c>
      <c r="C280" s="25" t="s">
        <v>39</v>
      </c>
      <c r="D280" s="25">
        <v>113</v>
      </c>
      <c r="E280" s="6">
        <v>2025</v>
      </c>
      <c r="F280" s="6">
        <v>85</v>
      </c>
      <c r="G280" s="26" t="s">
        <v>1584</v>
      </c>
      <c r="H280" s="6">
        <v>4</v>
      </c>
      <c r="I280" s="25" t="s">
        <v>42</v>
      </c>
      <c r="J280" s="25" t="s">
        <v>1574</v>
      </c>
      <c r="K280" s="46"/>
      <c r="L280" s="46"/>
      <c r="M280" s="25" t="s">
        <v>1585</v>
      </c>
      <c r="N280" s="25" t="s">
        <v>47</v>
      </c>
      <c r="O280" s="25" t="s">
        <v>47</v>
      </c>
      <c r="P280" s="27"/>
      <c r="Q280" s="27" t="s">
        <v>1596</v>
      </c>
      <c r="R280" s="25" t="s">
        <v>1600</v>
      </c>
      <c r="S280" s="25" t="s">
        <v>1598</v>
      </c>
      <c r="T280" s="25" t="s">
        <v>1598</v>
      </c>
      <c r="U280" s="47">
        <v>1</v>
      </c>
      <c r="V280" s="25" t="s">
        <v>1379</v>
      </c>
      <c r="W280" s="29">
        <v>45817</v>
      </c>
      <c r="X280" s="29">
        <v>45900</v>
      </c>
      <c r="Y280" s="6" t="s">
        <v>1204</v>
      </c>
      <c r="Z280" s="27"/>
      <c r="AA280" s="27" t="s">
        <v>1204</v>
      </c>
      <c r="AB280" s="30"/>
      <c r="AC280" s="31"/>
      <c r="AD280" s="25" t="s">
        <v>1296</v>
      </c>
      <c r="AE280" s="25" t="s">
        <v>1379</v>
      </c>
      <c r="AF280" s="6"/>
      <c r="AG280" s="6"/>
      <c r="AH280" s="32" t="s">
        <v>279</v>
      </c>
      <c r="AI280" s="33">
        <v>45916</v>
      </c>
      <c r="AJ280" s="32" t="s">
        <v>1013</v>
      </c>
      <c r="AK280" s="25" t="s">
        <v>1601</v>
      </c>
    </row>
    <row r="281" spans="1:37" ht="21" customHeight="1">
      <c r="A281" s="24">
        <v>45828</v>
      </c>
      <c r="B281" s="25" t="s">
        <v>38</v>
      </c>
      <c r="C281" s="25" t="s">
        <v>39</v>
      </c>
      <c r="D281" s="25">
        <v>113</v>
      </c>
      <c r="E281" s="6">
        <v>2025</v>
      </c>
      <c r="F281" s="6">
        <v>85</v>
      </c>
      <c r="G281" s="26" t="s">
        <v>1584</v>
      </c>
      <c r="H281" s="6">
        <v>5</v>
      </c>
      <c r="I281" s="25" t="s">
        <v>42</v>
      </c>
      <c r="J281" s="25" t="s">
        <v>1574</v>
      </c>
      <c r="K281" s="46"/>
      <c r="L281" s="46"/>
      <c r="M281" s="25" t="s">
        <v>1585</v>
      </c>
      <c r="N281" s="25" t="s">
        <v>47</v>
      </c>
      <c r="O281" s="25" t="s">
        <v>47</v>
      </c>
      <c r="P281" s="27"/>
      <c r="Q281" s="27" t="s">
        <v>1596</v>
      </c>
      <c r="R281" s="25" t="s">
        <v>1602</v>
      </c>
      <c r="S281" s="25" t="s">
        <v>1603</v>
      </c>
      <c r="T281" s="25" t="s">
        <v>1603</v>
      </c>
      <c r="U281" s="47">
        <v>1</v>
      </c>
      <c r="V281" s="25" t="s">
        <v>1379</v>
      </c>
      <c r="W281" s="29">
        <v>45901</v>
      </c>
      <c r="X281" s="29">
        <v>45961</v>
      </c>
      <c r="Y281" s="6" t="s">
        <v>1204</v>
      </c>
      <c r="Z281" s="27"/>
      <c r="AA281" s="27" t="s">
        <v>1204</v>
      </c>
      <c r="AB281" s="30"/>
      <c r="AC281" s="31"/>
      <c r="AD281" s="25" t="s">
        <v>1296</v>
      </c>
      <c r="AE281" s="25" t="s">
        <v>1379</v>
      </c>
      <c r="AF281" s="6"/>
      <c r="AG281" s="6"/>
      <c r="AH281" s="32" t="s">
        <v>279</v>
      </c>
      <c r="AI281" s="33">
        <v>45983</v>
      </c>
      <c r="AJ281" s="32" t="s">
        <v>1013</v>
      </c>
      <c r="AK281" s="25" t="s">
        <v>1604</v>
      </c>
    </row>
    <row r="282" spans="1:37" ht="63.75" customHeight="1">
      <c r="A282" s="24">
        <v>45828</v>
      </c>
      <c r="B282" s="25" t="s">
        <v>38</v>
      </c>
      <c r="C282" s="25" t="s">
        <v>39</v>
      </c>
      <c r="D282" s="25">
        <v>113</v>
      </c>
      <c r="E282" s="6">
        <v>2025</v>
      </c>
      <c r="F282" s="6">
        <v>85</v>
      </c>
      <c r="G282" s="26" t="s">
        <v>1584</v>
      </c>
      <c r="H282" s="6">
        <v>6</v>
      </c>
      <c r="I282" s="25" t="s">
        <v>42</v>
      </c>
      <c r="J282" s="25" t="s">
        <v>1574</v>
      </c>
      <c r="K282" s="46"/>
      <c r="L282" s="46"/>
      <c r="M282" s="25" t="s">
        <v>1585</v>
      </c>
      <c r="N282" s="25" t="s">
        <v>47</v>
      </c>
      <c r="O282" s="25" t="s">
        <v>47</v>
      </c>
      <c r="P282" s="27"/>
      <c r="Q282" s="27" t="s">
        <v>1596</v>
      </c>
      <c r="R282" s="25" t="s">
        <v>1605</v>
      </c>
      <c r="S282" s="25" t="s">
        <v>1606</v>
      </c>
      <c r="T282" s="25" t="s">
        <v>1607</v>
      </c>
      <c r="U282" s="28">
        <v>1</v>
      </c>
      <c r="V282" s="25" t="s">
        <v>1379</v>
      </c>
      <c r="W282" s="29">
        <v>45962</v>
      </c>
      <c r="X282" s="29">
        <v>46022</v>
      </c>
      <c r="Y282" s="6" t="s">
        <v>1204</v>
      </c>
      <c r="Z282" s="27"/>
      <c r="AA282" s="27" t="s">
        <v>1204</v>
      </c>
      <c r="AB282" s="30"/>
      <c r="AC282" s="31"/>
      <c r="AD282" s="25" t="s">
        <v>1296</v>
      </c>
      <c r="AE282" s="25" t="s">
        <v>1379</v>
      </c>
      <c r="AF282" s="6"/>
      <c r="AG282" s="6"/>
      <c r="AH282" s="32" t="s">
        <v>279</v>
      </c>
      <c r="AI282" s="49">
        <v>46035</v>
      </c>
      <c r="AJ282" s="32" t="s">
        <v>1346</v>
      </c>
      <c r="AK282" s="25" t="s">
        <v>1608</v>
      </c>
    </row>
    <row r="283" spans="1:37" ht="79.5" customHeight="1">
      <c r="A283" s="24">
        <v>45828</v>
      </c>
      <c r="B283" s="25" t="s">
        <v>38</v>
      </c>
      <c r="C283" s="25" t="s">
        <v>39</v>
      </c>
      <c r="D283" s="25">
        <v>113</v>
      </c>
      <c r="E283" s="6">
        <v>2025</v>
      </c>
      <c r="F283" s="6">
        <v>85</v>
      </c>
      <c r="G283" s="26" t="s">
        <v>1609</v>
      </c>
      <c r="H283" s="6">
        <v>1</v>
      </c>
      <c r="I283" s="25" t="s">
        <v>42</v>
      </c>
      <c r="J283" s="25" t="s">
        <v>1574</v>
      </c>
      <c r="K283" s="46"/>
      <c r="L283" s="46"/>
      <c r="M283" s="25" t="s">
        <v>1610</v>
      </c>
      <c r="N283" s="25" t="s">
        <v>47</v>
      </c>
      <c r="O283" s="25" t="s">
        <v>47</v>
      </c>
      <c r="P283" s="27" t="s">
        <v>47</v>
      </c>
      <c r="Q283" s="27" t="s">
        <v>1611</v>
      </c>
      <c r="R283" s="25" t="s">
        <v>1612</v>
      </c>
      <c r="S283" s="25" t="s">
        <v>830</v>
      </c>
      <c r="T283" s="25" t="s">
        <v>1593</v>
      </c>
      <c r="U283" s="6">
        <v>1</v>
      </c>
      <c r="V283" s="25" t="s">
        <v>1613</v>
      </c>
      <c r="W283" s="29">
        <v>45817</v>
      </c>
      <c r="X283" s="29">
        <v>45869</v>
      </c>
      <c r="Y283" s="6" t="s">
        <v>1204</v>
      </c>
      <c r="Z283" s="27"/>
      <c r="AA283" s="27" t="s">
        <v>1204</v>
      </c>
      <c r="AB283" s="30"/>
      <c r="AC283" s="31"/>
      <c r="AD283" s="25" t="s">
        <v>1243</v>
      </c>
      <c r="AE283" s="25" t="s">
        <v>1613</v>
      </c>
      <c r="AF283" s="6"/>
      <c r="AG283" s="6"/>
      <c r="AH283" s="32" t="s">
        <v>279</v>
      </c>
      <c r="AI283" s="48">
        <v>45859</v>
      </c>
      <c r="AJ283" s="32" t="s">
        <v>1346</v>
      </c>
      <c r="AK283" s="25" t="s">
        <v>1614</v>
      </c>
    </row>
    <row r="284" spans="1:37" ht="21" customHeight="1">
      <c r="A284" s="24">
        <v>45828</v>
      </c>
      <c r="B284" s="25" t="s">
        <v>38</v>
      </c>
      <c r="C284" s="25" t="s">
        <v>39</v>
      </c>
      <c r="D284" s="25">
        <v>113</v>
      </c>
      <c r="E284" s="6">
        <v>2025</v>
      </c>
      <c r="F284" s="6">
        <v>85</v>
      </c>
      <c r="G284" s="26" t="s">
        <v>1609</v>
      </c>
      <c r="H284" s="6">
        <v>2</v>
      </c>
      <c r="I284" s="25" t="s">
        <v>42</v>
      </c>
      <c r="J284" s="25" t="s">
        <v>1574</v>
      </c>
      <c r="K284" s="46"/>
      <c r="L284" s="46"/>
      <c r="M284" s="25" t="s">
        <v>1610</v>
      </c>
      <c r="N284" s="25" t="s">
        <v>47</v>
      </c>
      <c r="O284" s="25" t="s">
        <v>47</v>
      </c>
      <c r="P284" s="27" t="s">
        <v>47</v>
      </c>
      <c r="Q284" s="27" t="s">
        <v>1611</v>
      </c>
      <c r="R284" s="25" t="s">
        <v>1615</v>
      </c>
      <c r="S284" s="25" t="s">
        <v>1242</v>
      </c>
      <c r="T284" s="25" t="s">
        <v>1616</v>
      </c>
      <c r="U284" s="28">
        <v>1</v>
      </c>
      <c r="V284" s="25" t="s">
        <v>906</v>
      </c>
      <c r="W284" s="29">
        <v>45817</v>
      </c>
      <c r="X284" s="29">
        <v>45961</v>
      </c>
      <c r="Y284" s="6" t="s">
        <v>1204</v>
      </c>
      <c r="Z284" s="27"/>
      <c r="AA284" s="27" t="s">
        <v>1204</v>
      </c>
      <c r="AB284" s="30"/>
      <c r="AC284" s="31"/>
      <c r="AD284" s="25" t="s">
        <v>906</v>
      </c>
      <c r="AE284" s="25" t="s">
        <v>906</v>
      </c>
      <c r="AF284" s="6"/>
      <c r="AG284" s="6"/>
      <c r="AH284" s="32" t="s">
        <v>279</v>
      </c>
      <c r="AI284" s="33">
        <v>45958</v>
      </c>
      <c r="AJ284" s="32" t="s">
        <v>1346</v>
      </c>
      <c r="AK284" s="25" t="s">
        <v>1617</v>
      </c>
    </row>
    <row r="285" spans="1:37" ht="21" customHeight="1">
      <c r="A285" s="24">
        <v>45828</v>
      </c>
      <c r="B285" s="25" t="s">
        <v>38</v>
      </c>
      <c r="C285" s="25" t="s">
        <v>39</v>
      </c>
      <c r="D285" s="25">
        <v>113</v>
      </c>
      <c r="E285" s="6">
        <v>2025</v>
      </c>
      <c r="F285" s="6">
        <v>85</v>
      </c>
      <c r="G285" s="50" t="s">
        <v>1618</v>
      </c>
      <c r="H285" s="6">
        <v>1</v>
      </c>
      <c r="I285" s="25" t="s">
        <v>42</v>
      </c>
      <c r="J285" s="25" t="s">
        <v>1574</v>
      </c>
      <c r="K285" s="46"/>
      <c r="L285" s="46"/>
      <c r="M285" s="25" t="s">
        <v>1619</v>
      </c>
      <c r="N285" s="25" t="s">
        <v>47</v>
      </c>
      <c r="O285" s="25" t="s">
        <v>47</v>
      </c>
      <c r="P285" s="27"/>
      <c r="Q285" s="27" t="s">
        <v>1620</v>
      </c>
      <c r="R285" s="25" t="s">
        <v>1621</v>
      </c>
      <c r="S285" s="25" t="s">
        <v>1622</v>
      </c>
      <c r="T285" s="25" t="s">
        <v>1623</v>
      </c>
      <c r="U285" s="28">
        <v>1</v>
      </c>
      <c r="V285" s="25" t="s">
        <v>1624</v>
      </c>
      <c r="W285" s="29">
        <v>45817</v>
      </c>
      <c r="X285" s="29">
        <v>46081</v>
      </c>
      <c r="Y285" s="6" t="s">
        <v>1204</v>
      </c>
      <c r="Z285" s="27"/>
      <c r="AA285" s="27" t="s">
        <v>1204</v>
      </c>
      <c r="AB285" s="30"/>
      <c r="AC285" s="31"/>
      <c r="AD285" s="25" t="s">
        <v>622</v>
      </c>
      <c r="AE285" s="25" t="s">
        <v>1625</v>
      </c>
      <c r="AF285" s="6"/>
      <c r="AG285" s="6"/>
      <c r="AH285" s="32" t="s">
        <v>1580</v>
      </c>
      <c r="AI285" s="33">
        <v>46001</v>
      </c>
      <c r="AJ285" s="32" t="s">
        <v>1626</v>
      </c>
      <c r="AK285" s="25" t="s">
        <v>1627</v>
      </c>
    </row>
    <row r="286" spans="1:37" ht="21" customHeight="1">
      <c r="A286" s="24">
        <v>45828</v>
      </c>
      <c r="B286" s="25" t="s">
        <v>38</v>
      </c>
      <c r="C286" s="25" t="s">
        <v>39</v>
      </c>
      <c r="D286" s="25">
        <v>113</v>
      </c>
      <c r="E286" s="6">
        <v>2025</v>
      </c>
      <c r="F286" s="6">
        <v>85</v>
      </c>
      <c r="G286" s="50" t="s">
        <v>1618</v>
      </c>
      <c r="H286" s="6">
        <v>2</v>
      </c>
      <c r="I286" s="25" t="s">
        <v>42</v>
      </c>
      <c r="J286" s="25" t="s">
        <v>1574</v>
      </c>
      <c r="K286" s="46"/>
      <c r="L286" s="46"/>
      <c r="M286" s="25" t="s">
        <v>1619</v>
      </c>
      <c r="N286" s="25" t="s">
        <v>47</v>
      </c>
      <c r="O286" s="25" t="s">
        <v>47</v>
      </c>
      <c r="P286" s="27"/>
      <c r="Q286" s="27" t="s">
        <v>1620</v>
      </c>
      <c r="R286" s="25" t="s">
        <v>1628</v>
      </c>
      <c r="S286" s="25" t="s">
        <v>1622</v>
      </c>
      <c r="T286" s="25" t="s">
        <v>1623</v>
      </c>
      <c r="U286" s="28">
        <v>1</v>
      </c>
      <c r="V286" s="25" t="s">
        <v>1624</v>
      </c>
      <c r="W286" s="29">
        <v>45817</v>
      </c>
      <c r="X286" s="29">
        <v>46081</v>
      </c>
      <c r="Y286" s="6" t="s">
        <v>1204</v>
      </c>
      <c r="Z286" s="27"/>
      <c r="AA286" s="27" t="s">
        <v>1204</v>
      </c>
      <c r="AB286" s="30"/>
      <c r="AC286" s="31"/>
      <c r="AD286" s="25" t="s">
        <v>622</v>
      </c>
      <c r="AE286" s="25" t="s">
        <v>1624</v>
      </c>
      <c r="AF286" s="6"/>
      <c r="AG286" s="6"/>
      <c r="AH286" s="32" t="s">
        <v>1580</v>
      </c>
      <c r="AI286" s="33">
        <v>46001</v>
      </c>
      <c r="AJ286" s="32" t="s">
        <v>1626</v>
      </c>
      <c r="AK286" s="25" t="s">
        <v>1629</v>
      </c>
    </row>
    <row r="287" spans="1:37" ht="21" customHeight="1">
      <c r="A287" s="24">
        <v>45828</v>
      </c>
      <c r="B287" s="25" t="s">
        <v>38</v>
      </c>
      <c r="C287" s="25" t="s">
        <v>39</v>
      </c>
      <c r="D287" s="25">
        <v>113</v>
      </c>
      <c r="E287" s="6">
        <v>2025</v>
      </c>
      <c r="F287" s="6">
        <v>85</v>
      </c>
      <c r="G287" s="26" t="s">
        <v>1630</v>
      </c>
      <c r="H287" s="6">
        <v>1</v>
      </c>
      <c r="I287" s="25" t="s">
        <v>42</v>
      </c>
      <c r="J287" s="25" t="s">
        <v>1574</v>
      </c>
      <c r="K287" s="46"/>
      <c r="L287" s="46"/>
      <c r="M287" s="25" t="s">
        <v>1631</v>
      </c>
      <c r="N287" s="25" t="s">
        <v>47</v>
      </c>
      <c r="O287" s="25" t="s">
        <v>47</v>
      </c>
      <c r="P287" s="27" t="s">
        <v>47</v>
      </c>
      <c r="Q287" s="27" t="s">
        <v>1632</v>
      </c>
      <c r="R287" s="25" t="s">
        <v>1633</v>
      </c>
      <c r="S287" s="25" t="s">
        <v>1634</v>
      </c>
      <c r="T287" s="25" t="s">
        <v>1635</v>
      </c>
      <c r="U287" s="28">
        <v>1</v>
      </c>
      <c r="V287" s="25" t="s">
        <v>1636</v>
      </c>
      <c r="W287" s="29">
        <v>45824</v>
      </c>
      <c r="X287" s="29">
        <v>45900</v>
      </c>
      <c r="Y287" s="6" t="s">
        <v>1204</v>
      </c>
      <c r="Z287" s="27"/>
      <c r="AA287" s="27" t="s">
        <v>1204</v>
      </c>
      <c r="AB287" s="30"/>
      <c r="AC287" s="31"/>
      <c r="AD287" s="25" t="s">
        <v>1304</v>
      </c>
      <c r="AE287" s="25" t="s">
        <v>544</v>
      </c>
      <c r="AF287" s="6"/>
      <c r="AG287" s="6"/>
      <c r="AH287" s="32" t="s">
        <v>279</v>
      </c>
      <c r="AI287" s="33">
        <v>45918</v>
      </c>
      <c r="AJ287" s="32" t="s">
        <v>349</v>
      </c>
      <c r="AK287" s="25" t="s">
        <v>1637</v>
      </c>
    </row>
    <row r="288" spans="1:37" ht="21" customHeight="1">
      <c r="A288" s="24">
        <v>45828</v>
      </c>
      <c r="B288" s="25" t="s">
        <v>38</v>
      </c>
      <c r="C288" s="25" t="s">
        <v>39</v>
      </c>
      <c r="D288" s="25">
        <v>113</v>
      </c>
      <c r="E288" s="6">
        <v>2025</v>
      </c>
      <c r="F288" s="6">
        <v>85</v>
      </c>
      <c r="G288" s="26" t="s">
        <v>1630</v>
      </c>
      <c r="H288" s="6">
        <v>2</v>
      </c>
      <c r="I288" s="25" t="s">
        <v>42</v>
      </c>
      <c r="J288" s="25" t="s">
        <v>1574</v>
      </c>
      <c r="K288" s="46"/>
      <c r="L288" s="46"/>
      <c r="M288" s="25" t="s">
        <v>1631</v>
      </c>
      <c r="N288" s="25" t="s">
        <v>47</v>
      </c>
      <c r="O288" s="25" t="s">
        <v>47</v>
      </c>
      <c r="P288" s="27" t="s">
        <v>47</v>
      </c>
      <c r="Q288" s="27" t="s">
        <v>1632</v>
      </c>
      <c r="R288" s="25" t="s">
        <v>1638</v>
      </c>
      <c r="S288" s="25" t="s">
        <v>1639</v>
      </c>
      <c r="T288" s="25" t="s">
        <v>1640</v>
      </c>
      <c r="U288" s="28">
        <v>1</v>
      </c>
      <c r="V288" s="25" t="s">
        <v>1641</v>
      </c>
      <c r="W288" s="29">
        <v>45870</v>
      </c>
      <c r="X288" s="29">
        <v>45989</v>
      </c>
      <c r="Y288" s="6" t="s">
        <v>1204</v>
      </c>
      <c r="Z288" s="27"/>
      <c r="AA288" s="27" t="s">
        <v>1204</v>
      </c>
      <c r="AB288" s="30"/>
      <c r="AC288" s="31"/>
      <c r="AD288" s="25" t="s">
        <v>1304</v>
      </c>
      <c r="AE288" s="25" t="s">
        <v>1642</v>
      </c>
      <c r="AF288" s="6"/>
      <c r="AG288" s="6"/>
      <c r="AH288" s="51" t="s">
        <v>279</v>
      </c>
      <c r="AI288" s="52">
        <v>46009</v>
      </c>
      <c r="AJ288" s="32" t="s">
        <v>349</v>
      </c>
      <c r="AK288" s="25" t="s">
        <v>1643</v>
      </c>
    </row>
    <row r="289" spans="1:37" ht="21" customHeight="1">
      <c r="A289" s="24">
        <v>45828</v>
      </c>
      <c r="B289" s="25" t="s">
        <v>38</v>
      </c>
      <c r="C289" s="25" t="s">
        <v>39</v>
      </c>
      <c r="D289" s="25">
        <v>113</v>
      </c>
      <c r="E289" s="6">
        <v>2025</v>
      </c>
      <c r="F289" s="6">
        <v>85</v>
      </c>
      <c r="G289" s="26" t="s">
        <v>1630</v>
      </c>
      <c r="H289" s="6">
        <v>3</v>
      </c>
      <c r="I289" s="25" t="s">
        <v>42</v>
      </c>
      <c r="J289" s="25" t="s">
        <v>1574</v>
      </c>
      <c r="K289" s="46"/>
      <c r="L289" s="46"/>
      <c r="M289" s="25" t="s">
        <v>1631</v>
      </c>
      <c r="N289" s="25" t="s">
        <v>47</v>
      </c>
      <c r="O289" s="25" t="s">
        <v>47</v>
      </c>
      <c r="P289" s="27" t="s">
        <v>47</v>
      </c>
      <c r="Q289" s="27" t="s">
        <v>1632</v>
      </c>
      <c r="R289" s="25" t="s">
        <v>1644</v>
      </c>
      <c r="S289" s="25" t="s">
        <v>1645</v>
      </c>
      <c r="T289" s="25" t="s">
        <v>1646</v>
      </c>
      <c r="U289" s="28">
        <v>2</v>
      </c>
      <c r="V289" s="25" t="s">
        <v>1641</v>
      </c>
      <c r="W289" s="29">
        <v>45824</v>
      </c>
      <c r="X289" s="29">
        <v>46170</v>
      </c>
      <c r="Y289" s="6" t="s">
        <v>1204</v>
      </c>
      <c r="Z289" s="27"/>
      <c r="AA289" s="27" t="s">
        <v>1204</v>
      </c>
      <c r="AB289" s="30"/>
      <c r="AC289" s="31"/>
      <c r="AD289" s="25" t="s">
        <v>1304</v>
      </c>
      <c r="AE289" s="25" t="s">
        <v>1642</v>
      </c>
      <c r="AF289" s="6"/>
      <c r="AG289" s="6"/>
      <c r="AH289" s="43" t="s">
        <v>1580</v>
      </c>
      <c r="AI289" s="45">
        <v>46041</v>
      </c>
      <c r="AJ289" s="43" t="s">
        <v>349</v>
      </c>
      <c r="AK289" s="25" t="s">
        <v>1647</v>
      </c>
    </row>
    <row r="290" spans="1:37" ht="21" customHeight="1">
      <c r="A290" s="24">
        <v>45828</v>
      </c>
      <c r="B290" s="25" t="s">
        <v>38</v>
      </c>
      <c r="C290" s="25" t="s">
        <v>39</v>
      </c>
      <c r="D290" s="25">
        <v>113</v>
      </c>
      <c r="E290" s="6">
        <v>2025</v>
      </c>
      <c r="F290" s="6">
        <v>85</v>
      </c>
      <c r="G290" s="26" t="s">
        <v>1648</v>
      </c>
      <c r="H290" s="6">
        <v>1</v>
      </c>
      <c r="I290" s="25" t="s">
        <v>42</v>
      </c>
      <c r="J290" s="25" t="s">
        <v>1574</v>
      </c>
      <c r="K290" s="46"/>
      <c r="L290" s="46"/>
      <c r="M290" s="25" t="s">
        <v>1649</v>
      </c>
      <c r="N290" s="25" t="s">
        <v>47</v>
      </c>
      <c r="O290" s="25"/>
      <c r="P290" s="27"/>
      <c r="Q290" s="27" t="s">
        <v>1650</v>
      </c>
      <c r="R290" s="25" t="s">
        <v>1651</v>
      </c>
      <c r="S290" s="25" t="s">
        <v>1652</v>
      </c>
      <c r="T290" s="25" t="s">
        <v>681</v>
      </c>
      <c r="U290" s="28">
        <v>1</v>
      </c>
      <c r="V290" s="25" t="s">
        <v>564</v>
      </c>
      <c r="W290" s="29">
        <v>45817</v>
      </c>
      <c r="X290" s="29">
        <v>45898</v>
      </c>
      <c r="Y290" s="6" t="s">
        <v>1204</v>
      </c>
      <c r="Z290" s="27"/>
      <c r="AA290" s="27" t="s">
        <v>1204</v>
      </c>
      <c r="AB290" s="30"/>
      <c r="AC290" s="31"/>
      <c r="AD290" s="25" t="s">
        <v>1280</v>
      </c>
      <c r="AE290" s="25" t="s">
        <v>564</v>
      </c>
      <c r="AF290" s="6"/>
      <c r="AG290" s="6"/>
      <c r="AH290" s="32" t="s">
        <v>279</v>
      </c>
      <c r="AI290" s="33">
        <v>45918</v>
      </c>
      <c r="AJ290" s="32" t="s">
        <v>567</v>
      </c>
      <c r="AK290" s="25" t="s">
        <v>1653</v>
      </c>
    </row>
    <row r="291" spans="1:37" ht="21" customHeight="1">
      <c r="A291" s="24">
        <v>45828</v>
      </c>
      <c r="B291" s="25" t="s">
        <v>38</v>
      </c>
      <c r="C291" s="25" t="s">
        <v>39</v>
      </c>
      <c r="D291" s="25">
        <v>113</v>
      </c>
      <c r="E291" s="6">
        <v>2025</v>
      </c>
      <c r="F291" s="6">
        <v>85</v>
      </c>
      <c r="G291" s="26" t="s">
        <v>1648</v>
      </c>
      <c r="H291" s="6">
        <v>2</v>
      </c>
      <c r="I291" s="25" t="s">
        <v>42</v>
      </c>
      <c r="J291" s="25" t="s">
        <v>1574</v>
      </c>
      <c r="K291" s="46"/>
      <c r="L291" s="46"/>
      <c r="M291" s="25" t="s">
        <v>1649</v>
      </c>
      <c r="N291" s="25" t="s">
        <v>47</v>
      </c>
      <c r="O291" s="25"/>
      <c r="P291" s="27"/>
      <c r="Q291" s="27" t="s">
        <v>1650</v>
      </c>
      <c r="R291" s="25" t="s">
        <v>1654</v>
      </c>
      <c r="S291" s="25" t="s">
        <v>931</v>
      </c>
      <c r="T291" s="25" t="s">
        <v>1655</v>
      </c>
      <c r="U291" s="28">
        <v>2</v>
      </c>
      <c r="V291" s="25" t="s">
        <v>564</v>
      </c>
      <c r="W291" s="29">
        <v>45817</v>
      </c>
      <c r="X291" s="29">
        <v>46172</v>
      </c>
      <c r="Y291" s="6" t="s">
        <v>1204</v>
      </c>
      <c r="Z291" s="27"/>
      <c r="AA291" s="27" t="s">
        <v>1204</v>
      </c>
      <c r="AB291" s="30"/>
      <c r="AC291" s="31"/>
      <c r="AD291" s="25" t="s">
        <v>1280</v>
      </c>
      <c r="AE291" s="25" t="s">
        <v>564</v>
      </c>
      <c r="AF291" s="6"/>
      <c r="AG291" s="6"/>
      <c r="AH291" s="32" t="s">
        <v>1580</v>
      </c>
      <c r="AI291" s="33">
        <v>46030</v>
      </c>
      <c r="AJ291" s="32" t="s">
        <v>567</v>
      </c>
      <c r="AK291" s="25" t="s">
        <v>1656</v>
      </c>
    </row>
    <row r="292" spans="1:37" ht="21" customHeight="1">
      <c r="A292" s="24">
        <v>45828</v>
      </c>
      <c r="B292" s="25" t="s">
        <v>38</v>
      </c>
      <c r="C292" s="25" t="s">
        <v>39</v>
      </c>
      <c r="D292" s="25">
        <v>113</v>
      </c>
      <c r="E292" s="6">
        <v>2025</v>
      </c>
      <c r="F292" s="6">
        <v>85</v>
      </c>
      <c r="G292" s="26" t="s">
        <v>1657</v>
      </c>
      <c r="H292" s="6">
        <v>1</v>
      </c>
      <c r="I292" s="25" t="s">
        <v>42</v>
      </c>
      <c r="J292" s="25" t="s">
        <v>1574</v>
      </c>
      <c r="K292" s="46"/>
      <c r="L292" s="46"/>
      <c r="M292" s="25" t="s">
        <v>1658</v>
      </c>
      <c r="N292" s="25" t="s">
        <v>47</v>
      </c>
      <c r="O292" s="25" t="s">
        <v>47</v>
      </c>
      <c r="P292" s="27" t="s">
        <v>47</v>
      </c>
      <c r="Q292" s="27" t="s">
        <v>1659</v>
      </c>
      <c r="R292" s="25" t="s">
        <v>1660</v>
      </c>
      <c r="S292" s="25" t="s">
        <v>830</v>
      </c>
      <c r="T292" s="25" t="s">
        <v>1593</v>
      </c>
      <c r="U292" s="28">
        <v>1</v>
      </c>
      <c r="V292" s="25" t="s">
        <v>1594</v>
      </c>
      <c r="W292" s="29">
        <v>45817</v>
      </c>
      <c r="X292" s="29">
        <v>45869</v>
      </c>
      <c r="Y292" s="6" t="s">
        <v>1204</v>
      </c>
      <c r="Z292" s="27"/>
      <c r="AA292" s="27" t="s">
        <v>1204</v>
      </c>
      <c r="AB292" s="30"/>
      <c r="AC292" s="31"/>
      <c r="AD292" s="25" t="s">
        <v>1243</v>
      </c>
      <c r="AE292" s="25" t="s">
        <v>1594</v>
      </c>
      <c r="AF292" s="6"/>
      <c r="AG292" s="6"/>
      <c r="AH292" s="32" t="s">
        <v>279</v>
      </c>
      <c r="AI292" s="33">
        <v>45859</v>
      </c>
      <c r="AJ292" s="32" t="s">
        <v>1346</v>
      </c>
      <c r="AK292" s="25" t="s">
        <v>1661</v>
      </c>
    </row>
    <row r="293" spans="1:37" ht="21" customHeight="1">
      <c r="A293" s="24">
        <v>45828</v>
      </c>
      <c r="B293" s="25" t="s">
        <v>38</v>
      </c>
      <c r="C293" s="25" t="s">
        <v>39</v>
      </c>
      <c r="D293" s="25">
        <v>113</v>
      </c>
      <c r="E293" s="6">
        <v>2025</v>
      </c>
      <c r="F293" s="6">
        <v>85</v>
      </c>
      <c r="G293" s="26" t="s">
        <v>1657</v>
      </c>
      <c r="H293" s="6">
        <v>2</v>
      </c>
      <c r="I293" s="25" t="s">
        <v>42</v>
      </c>
      <c r="J293" s="25" t="s">
        <v>1574</v>
      </c>
      <c r="K293" s="46"/>
      <c r="L293" s="46"/>
      <c r="M293" s="25" t="s">
        <v>1658</v>
      </c>
      <c r="N293" s="25" t="s">
        <v>47</v>
      </c>
      <c r="O293" s="25" t="s">
        <v>47</v>
      </c>
      <c r="P293" s="27" t="s">
        <v>47</v>
      </c>
      <c r="Q293" s="27" t="s">
        <v>1659</v>
      </c>
      <c r="R293" s="25" t="s">
        <v>1662</v>
      </c>
      <c r="S293" s="25" t="s">
        <v>1663</v>
      </c>
      <c r="T293" s="25" t="s">
        <v>1664</v>
      </c>
      <c r="U293" s="28">
        <v>1</v>
      </c>
      <c r="V293" s="25" t="s">
        <v>1594</v>
      </c>
      <c r="W293" s="29">
        <v>45817</v>
      </c>
      <c r="X293" s="29">
        <v>45898</v>
      </c>
      <c r="Y293" s="6" t="s">
        <v>1204</v>
      </c>
      <c r="Z293" s="27"/>
      <c r="AA293" s="27" t="s">
        <v>1204</v>
      </c>
      <c r="AB293" s="30"/>
      <c r="AC293" s="31"/>
      <c r="AD293" s="25" t="s">
        <v>1243</v>
      </c>
      <c r="AE293" s="25" t="s">
        <v>1594</v>
      </c>
      <c r="AF293" s="6"/>
      <c r="AG293" s="6"/>
      <c r="AH293" s="32" t="s">
        <v>279</v>
      </c>
      <c r="AI293" s="33">
        <v>45859</v>
      </c>
      <c r="AJ293" s="32" t="s">
        <v>1346</v>
      </c>
      <c r="AK293" s="25" t="s">
        <v>1665</v>
      </c>
    </row>
    <row r="294" spans="1:37" ht="21" customHeight="1">
      <c r="A294" s="24">
        <v>45828</v>
      </c>
      <c r="B294" s="25" t="s">
        <v>38</v>
      </c>
      <c r="C294" s="25" t="s">
        <v>39</v>
      </c>
      <c r="D294" s="25">
        <v>113</v>
      </c>
      <c r="E294" s="6">
        <v>2025</v>
      </c>
      <c r="F294" s="6">
        <v>85</v>
      </c>
      <c r="G294" s="26" t="s">
        <v>1657</v>
      </c>
      <c r="H294" s="6">
        <v>3</v>
      </c>
      <c r="I294" s="25" t="s">
        <v>42</v>
      </c>
      <c r="J294" s="25" t="s">
        <v>1574</v>
      </c>
      <c r="K294" s="46"/>
      <c r="L294" s="46"/>
      <c r="M294" s="25" t="s">
        <v>1658</v>
      </c>
      <c r="N294" s="25" t="s">
        <v>47</v>
      </c>
      <c r="O294" s="25" t="s">
        <v>47</v>
      </c>
      <c r="P294" s="27" t="s">
        <v>47</v>
      </c>
      <c r="Q294" s="27" t="s">
        <v>1659</v>
      </c>
      <c r="R294" s="25" t="s">
        <v>1666</v>
      </c>
      <c r="S294" s="25" t="s">
        <v>1242</v>
      </c>
      <c r="T294" s="25" t="s">
        <v>1616</v>
      </c>
      <c r="U294" s="28">
        <v>1</v>
      </c>
      <c r="V294" s="25" t="s">
        <v>906</v>
      </c>
      <c r="W294" s="29">
        <v>45817</v>
      </c>
      <c r="X294" s="29">
        <v>45961</v>
      </c>
      <c r="Y294" s="6" t="s">
        <v>1204</v>
      </c>
      <c r="Z294" s="27"/>
      <c r="AA294" s="27" t="s">
        <v>1204</v>
      </c>
      <c r="AB294" s="30"/>
      <c r="AC294" s="31"/>
      <c r="AD294" s="25" t="s">
        <v>906</v>
      </c>
      <c r="AE294" s="25" t="s">
        <v>906</v>
      </c>
      <c r="AF294" s="6"/>
      <c r="AG294" s="6"/>
      <c r="AH294" s="32" t="s">
        <v>279</v>
      </c>
      <c r="AI294" s="33">
        <v>45958</v>
      </c>
      <c r="AJ294" s="32" t="s">
        <v>1346</v>
      </c>
      <c r="AK294" s="25" t="s">
        <v>1667</v>
      </c>
    </row>
    <row r="295" spans="1:37" ht="53.25" customHeight="1">
      <c r="A295" s="24">
        <v>45828</v>
      </c>
      <c r="B295" s="25" t="s">
        <v>38</v>
      </c>
      <c r="C295" s="25" t="s">
        <v>39</v>
      </c>
      <c r="D295" s="25">
        <v>113</v>
      </c>
      <c r="E295" s="6">
        <v>2025</v>
      </c>
      <c r="F295" s="6">
        <v>85</v>
      </c>
      <c r="G295" s="26" t="s">
        <v>1668</v>
      </c>
      <c r="H295" s="6">
        <v>1</v>
      </c>
      <c r="I295" s="25" t="s">
        <v>42</v>
      </c>
      <c r="J295" s="25" t="s">
        <v>1574</v>
      </c>
      <c r="K295" s="46"/>
      <c r="L295" s="46"/>
      <c r="M295" s="25" t="s">
        <v>1669</v>
      </c>
      <c r="N295" s="25" t="s">
        <v>47</v>
      </c>
      <c r="O295" s="25"/>
      <c r="P295" s="27"/>
      <c r="Q295" s="27" t="s">
        <v>1670</v>
      </c>
      <c r="R295" s="25" t="s">
        <v>1671</v>
      </c>
      <c r="S295" s="25" t="s">
        <v>1672</v>
      </c>
      <c r="T295" s="25" t="s">
        <v>1673</v>
      </c>
      <c r="U295" s="47">
        <v>1</v>
      </c>
      <c r="V295" s="25" t="s">
        <v>906</v>
      </c>
      <c r="W295" s="29">
        <v>45817</v>
      </c>
      <c r="X295" s="29">
        <v>45898</v>
      </c>
      <c r="Y295" s="6" t="s">
        <v>1204</v>
      </c>
      <c r="Z295" s="27"/>
      <c r="AA295" s="27" t="s">
        <v>1204</v>
      </c>
      <c r="AB295" s="30"/>
      <c r="AC295" s="31"/>
      <c r="AD295" s="25" t="s">
        <v>906</v>
      </c>
      <c r="AE295" s="25" t="s">
        <v>906</v>
      </c>
      <c r="AF295" s="6"/>
      <c r="AG295" s="6"/>
      <c r="AH295" s="32" t="s">
        <v>279</v>
      </c>
      <c r="AI295" s="33">
        <v>45884</v>
      </c>
      <c r="AJ295" s="32" t="s">
        <v>1346</v>
      </c>
      <c r="AK295" s="25" t="s">
        <v>1674</v>
      </c>
    </row>
    <row r="296" spans="1:37" ht="47.25" customHeight="1">
      <c r="A296" s="24">
        <v>45828</v>
      </c>
      <c r="B296" s="25" t="s">
        <v>38</v>
      </c>
      <c r="C296" s="25" t="s">
        <v>39</v>
      </c>
      <c r="D296" s="25">
        <v>113</v>
      </c>
      <c r="E296" s="6">
        <v>2025</v>
      </c>
      <c r="F296" s="6">
        <v>85</v>
      </c>
      <c r="G296" s="26" t="s">
        <v>1668</v>
      </c>
      <c r="H296" s="6">
        <v>2</v>
      </c>
      <c r="I296" s="25" t="s">
        <v>42</v>
      </c>
      <c r="J296" s="25" t="s">
        <v>1574</v>
      </c>
      <c r="K296" s="46"/>
      <c r="L296" s="46"/>
      <c r="M296" s="25" t="s">
        <v>1669</v>
      </c>
      <c r="N296" s="25" t="s">
        <v>47</v>
      </c>
      <c r="O296" s="25"/>
      <c r="P296" s="27"/>
      <c r="Q296" s="27" t="s">
        <v>1670</v>
      </c>
      <c r="R296" s="25" t="s">
        <v>1675</v>
      </c>
      <c r="S296" s="25" t="s">
        <v>830</v>
      </c>
      <c r="T296" s="25" t="s">
        <v>1593</v>
      </c>
      <c r="U296" s="47">
        <v>1</v>
      </c>
      <c r="V296" s="25" t="s">
        <v>906</v>
      </c>
      <c r="W296" s="29">
        <v>45817</v>
      </c>
      <c r="X296" s="29">
        <v>45869</v>
      </c>
      <c r="Y296" s="6" t="s">
        <v>1204</v>
      </c>
      <c r="Z296" s="27"/>
      <c r="AA296" s="27" t="s">
        <v>1204</v>
      </c>
      <c r="AB296" s="30"/>
      <c r="AC296" s="31"/>
      <c r="AD296" s="25" t="s">
        <v>906</v>
      </c>
      <c r="AE296" s="25" t="s">
        <v>906</v>
      </c>
      <c r="AF296" s="6"/>
      <c r="AG296" s="6"/>
      <c r="AH296" s="32" t="s">
        <v>279</v>
      </c>
      <c r="AI296" s="33">
        <v>45884</v>
      </c>
      <c r="AJ296" s="32" t="s">
        <v>1346</v>
      </c>
      <c r="AK296" s="25" t="s">
        <v>1676</v>
      </c>
    </row>
    <row r="297" spans="1:37" ht="51.75" customHeight="1">
      <c r="A297" s="24">
        <v>45828</v>
      </c>
      <c r="B297" s="25" t="s">
        <v>38</v>
      </c>
      <c r="C297" s="25" t="s">
        <v>39</v>
      </c>
      <c r="D297" s="25">
        <v>113</v>
      </c>
      <c r="E297" s="6">
        <v>2025</v>
      </c>
      <c r="F297" s="6">
        <v>85</v>
      </c>
      <c r="G297" s="26" t="s">
        <v>1677</v>
      </c>
      <c r="H297" s="6">
        <v>1</v>
      </c>
      <c r="I297" s="25" t="s">
        <v>42</v>
      </c>
      <c r="J297" s="25" t="s">
        <v>1574</v>
      </c>
      <c r="K297" s="46"/>
      <c r="L297" s="46"/>
      <c r="M297" s="25" t="s">
        <v>1678</v>
      </c>
      <c r="N297" s="25" t="s">
        <v>47</v>
      </c>
      <c r="O297" s="25" t="s">
        <v>47</v>
      </c>
      <c r="P297" s="27"/>
      <c r="Q297" s="27" t="s">
        <v>1679</v>
      </c>
      <c r="R297" s="25" t="s">
        <v>1680</v>
      </c>
      <c r="S297" s="25" t="s">
        <v>1681</v>
      </c>
      <c r="T297" s="25" t="s">
        <v>1682</v>
      </c>
      <c r="U297" s="47">
        <v>3</v>
      </c>
      <c r="V297" s="25" t="s">
        <v>1683</v>
      </c>
      <c r="W297" s="29">
        <v>45817</v>
      </c>
      <c r="X297" s="29">
        <v>46052</v>
      </c>
      <c r="Y297" s="6" t="s">
        <v>1204</v>
      </c>
      <c r="Z297" s="27"/>
      <c r="AA297" s="27" t="s">
        <v>1204</v>
      </c>
      <c r="AB297" s="30"/>
      <c r="AC297" s="31"/>
      <c r="AD297" s="25" t="s">
        <v>1243</v>
      </c>
      <c r="AE297" s="25" t="s">
        <v>1683</v>
      </c>
      <c r="AF297" s="6"/>
      <c r="AG297" s="6"/>
      <c r="AH297" s="32" t="s">
        <v>279</v>
      </c>
      <c r="AI297" s="48">
        <v>46035</v>
      </c>
      <c r="AJ297" s="32" t="s">
        <v>1346</v>
      </c>
      <c r="AK297" s="25" t="s">
        <v>1684</v>
      </c>
    </row>
    <row r="298" spans="1:37" ht="69" customHeight="1">
      <c r="A298" s="24">
        <v>45828</v>
      </c>
      <c r="B298" s="25" t="s">
        <v>38</v>
      </c>
      <c r="C298" s="25" t="s">
        <v>39</v>
      </c>
      <c r="D298" s="25">
        <v>113</v>
      </c>
      <c r="E298" s="6">
        <v>2025</v>
      </c>
      <c r="F298" s="6">
        <v>85</v>
      </c>
      <c r="G298" s="26" t="s">
        <v>1685</v>
      </c>
      <c r="H298" s="6">
        <v>1</v>
      </c>
      <c r="I298" s="25" t="s">
        <v>42</v>
      </c>
      <c r="J298" s="25" t="s">
        <v>1574</v>
      </c>
      <c r="K298" s="46"/>
      <c r="L298" s="46"/>
      <c r="M298" s="25" t="s">
        <v>1686</v>
      </c>
      <c r="N298" s="25" t="s">
        <v>47</v>
      </c>
      <c r="O298" s="25" t="s">
        <v>47</v>
      </c>
      <c r="P298" s="27"/>
      <c r="Q298" s="27" t="s">
        <v>1687</v>
      </c>
      <c r="R298" s="25" t="s">
        <v>1688</v>
      </c>
      <c r="S298" s="25" t="s">
        <v>1689</v>
      </c>
      <c r="T298" s="25" t="s">
        <v>1690</v>
      </c>
      <c r="U298" s="47">
        <v>1</v>
      </c>
      <c r="V298" s="25" t="s">
        <v>1683</v>
      </c>
      <c r="W298" s="29">
        <v>45817</v>
      </c>
      <c r="X298" s="29">
        <v>45838</v>
      </c>
      <c r="Y298" s="6" t="s">
        <v>1204</v>
      </c>
      <c r="Z298" s="27"/>
      <c r="AA298" s="27" t="s">
        <v>1204</v>
      </c>
      <c r="AB298" s="30"/>
      <c r="AC298" s="31"/>
      <c r="AD298" s="25" t="s">
        <v>1243</v>
      </c>
      <c r="AE298" s="25" t="s">
        <v>1683</v>
      </c>
      <c r="AF298" s="6"/>
      <c r="AG298" s="6"/>
      <c r="AH298" s="32" t="s">
        <v>279</v>
      </c>
      <c r="AI298" s="33">
        <v>45859</v>
      </c>
      <c r="AJ298" s="32" t="s">
        <v>1346</v>
      </c>
      <c r="AK298" s="25" t="s">
        <v>1691</v>
      </c>
    </row>
    <row r="299" spans="1:37" ht="72" customHeight="1">
      <c r="A299" s="24">
        <v>45828</v>
      </c>
      <c r="B299" s="25" t="s">
        <v>38</v>
      </c>
      <c r="C299" s="25" t="s">
        <v>39</v>
      </c>
      <c r="D299" s="25">
        <v>113</v>
      </c>
      <c r="E299" s="6">
        <v>2025</v>
      </c>
      <c r="F299" s="6">
        <v>85</v>
      </c>
      <c r="G299" s="26" t="s">
        <v>1685</v>
      </c>
      <c r="H299" s="6">
        <v>2</v>
      </c>
      <c r="I299" s="25" t="s">
        <v>42</v>
      </c>
      <c r="J299" s="25" t="s">
        <v>1574</v>
      </c>
      <c r="K299" s="46"/>
      <c r="L299" s="46"/>
      <c r="M299" s="25" t="s">
        <v>1686</v>
      </c>
      <c r="N299" s="25" t="s">
        <v>47</v>
      </c>
      <c r="O299" s="25" t="s">
        <v>47</v>
      </c>
      <c r="P299" s="27"/>
      <c r="Q299" s="27" t="s">
        <v>1687</v>
      </c>
      <c r="R299" s="25" t="s">
        <v>1692</v>
      </c>
      <c r="S299" s="25" t="s">
        <v>1693</v>
      </c>
      <c r="T299" s="25" t="s">
        <v>1694</v>
      </c>
      <c r="U299" s="47">
        <v>10</v>
      </c>
      <c r="V299" s="25" t="s">
        <v>1683</v>
      </c>
      <c r="W299" s="29">
        <v>45817</v>
      </c>
      <c r="X299" s="29">
        <v>46171</v>
      </c>
      <c r="Y299" s="6" t="s">
        <v>1204</v>
      </c>
      <c r="Z299" s="27"/>
      <c r="AA299" s="27" t="s">
        <v>1204</v>
      </c>
      <c r="AB299" s="30"/>
      <c r="AC299" s="31"/>
      <c r="AD299" s="25" t="s">
        <v>1243</v>
      </c>
      <c r="AE299" s="25" t="s">
        <v>1683</v>
      </c>
      <c r="AF299" s="6"/>
      <c r="AG299" s="6"/>
      <c r="AH299" s="51" t="s">
        <v>279</v>
      </c>
      <c r="AI299" s="48">
        <v>46003</v>
      </c>
      <c r="AJ299" s="32" t="s">
        <v>1346</v>
      </c>
      <c r="AK299" s="25" t="s">
        <v>1695</v>
      </c>
    </row>
    <row r="300" spans="1:37" ht="21" customHeight="1">
      <c r="A300" s="24">
        <v>45828</v>
      </c>
      <c r="B300" s="25" t="s">
        <v>38</v>
      </c>
      <c r="C300" s="25" t="s">
        <v>39</v>
      </c>
      <c r="D300" s="25">
        <v>113</v>
      </c>
      <c r="E300" s="6">
        <v>2025</v>
      </c>
      <c r="F300" s="6">
        <v>85</v>
      </c>
      <c r="G300" s="26" t="s">
        <v>1696</v>
      </c>
      <c r="H300" s="6">
        <v>1</v>
      </c>
      <c r="I300" s="25" t="s">
        <v>42</v>
      </c>
      <c r="J300" s="25" t="s">
        <v>1574</v>
      </c>
      <c r="K300" s="46"/>
      <c r="L300" s="46"/>
      <c r="M300" s="25" t="s">
        <v>1697</v>
      </c>
      <c r="N300" s="25" t="s">
        <v>47</v>
      </c>
      <c r="O300" s="25" t="s">
        <v>47</v>
      </c>
      <c r="P300" s="27" t="s">
        <v>47</v>
      </c>
      <c r="Q300" s="27" t="s">
        <v>1698</v>
      </c>
      <c r="R300" s="25" t="s">
        <v>1699</v>
      </c>
      <c r="S300" s="25" t="s">
        <v>1700</v>
      </c>
      <c r="T300" s="25" t="s">
        <v>1701</v>
      </c>
      <c r="U300" s="47">
        <v>3</v>
      </c>
      <c r="V300" s="25" t="s">
        <v>898</v>
      </c>
      <c r="W300" s="29">
        <v>45817</v>
      </c>
      <c r="X300" s="29">
        <v>46081</v>
      </c>
      <c r="Y300" s="6" t="s">
        <v>1204</v>
      </c>
      <c r="Z300" s="27"/>
      <c r="AA300" s="27" t="s">
        <v>1204</v>
      </c>
      <c r="AB300" s="30"/>
      <c r="AC300" s="31"/>
      <c r="AD300" s="25" t="s">
        <v>622</v>
      </c>
      <c r="AE300" s="25" t="s">
        <v>898</v>
      </c>
      <c r="AF300" s="6"/>
      <c r="AG300" s="6"/>
      <c r="AH300" s="32" t="s">
        <v>1580</v>
      </c>
      <c r="AI300" s="33">
        <v>45916</v>
      </c>
      <c r="AJ300" s="32" t="s">
        <v>1626</v>
      </c>
      <c r="AK300" s="25" t="s">
        <v>1702</v>
      </c>
    </row>
    <row r="301" spans="1:37" ht="65.25" customHeight="1">
      <c r="A301" s="24">
        <v>45828</v>
      </c>
      <c r="B301" s="25" t="s">
        <v>38</v>
      </c>
      <c r="C301" s="25" t="s">
        <v>39</v>
      </c>
      <c r="D301" s="25">
        <v>113</v>
      </c>
      <c r="E301" s="6">
        <v>2025</v>
      </c>
      <c r="F301" s="6">
        <v>85</v>
      </c>
      <c r="G301" s="26" t="s">
        <v>1703</v>
      </c>
      <c r="H301" s="6">
        <v>1</v>
      </c>
      <c r="I301" s="25" t="s">
        <v>42</v>
      </c>
      <c r="J301" s="25" t="s">
        <v>1574</v>
      </c>
      <c r="K301" s="46"/>
      <c r="L301" s="46"/>
      <c r="M301" s="25" t="s">
        <v>1704</v>
      </c>
      <c r="N301" s="25" t="s">
        <v>47</v>
      </c>
      <c r="O301" s="25" t="s">
        <v>47</v>
      </c>
      <c r="P301" s="27"/>
      <c r="Q301" s="27" t="s">
        <v>1705</v>
      </c>
      <c r="R301" s="25" t="s">
        <v>1706</v>
      </c>
      <c r="S301" s="25" t="s">
        <v>1707</v>
      </c>
      <c r="T301" s="25" t="s">
        <v>1707</v>
      </c>
      <c r="U301" s="47">
        <v>1</v>
      </c>
      <c r="V301" s="25" t="s">
        <v>898</v>
      </c>
      <c r="W301" s="29">
        <v>45817</v>
      </c>
      <c r="X301" s="29">
        <v>45961</v>
      </c>
      <c r="Y301" s="6" t="s">
        <v>1204</v>
      </c>
      <c r="Z301" s="27"/>
      <c r="AA301" s="27" t="s">
        <v>1204</v>
      </c>
      <c r="AB301" s="30"/>
      <c r="AC301" s="31"/>
      <c r="AD301" s="25" t="s">
        <v>622</v>
      </c>
      <c r="AE301" s="25" t="s">
        <v>898</v>
      </c>
      <c r="AF301" s="6"/>
      <c r="AG301" s="6"/>
      <c r="AH301" s="32" t="s">
        <v>279</v>
      </c>
      <c r="AI301" s="33">
        <v>45973</v>
      </c>
      <c r="AJ301" s="32" t="s">
        <v>1626</v>
      </c>
      <c r="AK301" s="25" t="s">
        <v>1708</v>
      </c>
    </row>
    <row r="302" spans="1:37" ht="21" customHeight="1">
      <c r="A302" s="24">
        <v>45828</v>
      </c>
      <c r="B302" s="25" t="s">
        <v>38</v>
      </c>
      <c r="C302" s="25" t="s">
        <v>39</v>
      </c>
      <c r="D302" s="25">
        <v>113</v>
      </c>
      <c r="E302" s="6">
        <v>2025</v>
      </c>
      <c r="F302" s="6">
        <v>85</v>
      </c>
      <c r="G302" s="26" t="s">
        <v>1703</v>
      </c>
      <c r="H302" s="6">
        <v>2</v>
      </c>
      <c r="I302" s="25" t="s">
        <v>42</v>
      </c>
      <c r="J302" s="25" t="s">
        <v>1574</v>
      </c>
      <c r="K302" s="46"/>
      <c r="L302" s="46"/>
      <c r="M302" s="25" t="s">
        <v>1704</v>
      </c>
      <c r="N302" s="25" t="s">
        <v>47</v>
      </c>
      <c r="O302" s="25" t="s">
        <v>47</v>
      </c>
      <c r="P302" s="27"/>
      <c r="Q302" s="27" t="s">
        <v>1705</v>
      </c>
      <c r="R302" s="25" t="s">
        <v>1709</v>
      </c>
      <c r="S302" s="25" t="s">
        <v>1710</v>
      </c>
      <c r="T302" s="25" t="s">
        <v>1711</v>
      </c>
      <c r="U302" s="47">
        <v>1</v>
      </c>
      <c r="V302" s="25" t="s">
        <v>898</v>
      </c>
      <c r="W302" s="29">
        <v>45817</v>
      </c>
      <c r="X302" s="29">
        <v>46081</v>
      </c>
      <c r="Y302" s="6" t="s">
        <v>1204</v>
      </c>
      <c r="Z302" s="27"/>
      <c r="AA302" s="27" t="s">
        <v>1204</v>
      </c>
      <c r="AB302" s="30"/>
      <c r="AC302" s="31"/>
      <c r="AD302" s="25" t="s">
        <v>622</v>
      </c>
      <c r="AE302" s="25" t="s">
        <v>898</v>
      </c>
      <c r="AF302" s="6"/>
      <c r="AG302" s="6"/>
      <c r="AH302" s="32" t="s">
        <v>1580</v>
      </c>
      <c r="AI302" s="33">
        <v>45916</v>
      </c>
      <c r="AJ302" s="32" t="s">
        <v>1626</v>
      </c>
      <c r="AK302" s="25" t="s">
        <v>1702</v>
      </c>
    </row>
    <row r="303" spans="1:37" ht="21" customHeight="1">
      <c r="A303" s="24">
        <v>45828</v>
      </c>
      <c r="B303" s="25" t="s">
        <v>38</v>
      </c>
      <c r="C303" s="25" t="s">
        <v>39</v>
      </c>
      <c r="D303" s="25">
        <v>113</v>
      </c>
      <c r="E303" s="6">
        <v>2025</v>
      </c>
      <c r="F303" s="6">
        <v>85</v>
      </c>
      <c r="G303" s="26" t="s">
        <v>1712</v>
      </c>
      <c r="H303" s="6">
        <v>1</v>
      </c>
      <c r="I303" s="25" t="s">
        <v>42</v>
      </c>
      <c r="J303" s="25" t="s">
        <v>1574</v>
      </c>
      <c r="K303" s="46"/>
      <c r="L303" s="46"/>
      <c r="M303" s="25" t="s">
        <v>1713</v>
      </c>
      <c r="N303" s="25" t="s">
        <v>47</v>
      </c>
      <c r="O303" s="25" t="s">
        <v>47</v>
      </c>
      <c r="P303" s="27"/>
      <c r="Q303" s="27" t="s">
        <v>1714</v>
      </c>
      <c r="R303" s="25" t="s">
        <v>1715</v>
      </c>
      <c r="S303" s="25" t="s">
        <v>1716</v>
      </c>
      <c r="T303" s="25" t="s">
        <v>1716</v>
      </c>
      <c r="U303" s="28">
        <v>1</v>
      </c>
      <c r="V303" s="25" t="s">
        <v>1717</v>
      </c>
      <c r="W303" s="29">
        <v>45817</v>
      </c>
      <c r="X303" s="29">
        <v>45930</v>
      </c>
      <c r="Y303" s="6" t="s">
        <v>1204</v>
      </c>
      <c r="Z303" s="27"/>
      <c r="AA303" s="27" t="s">
        <v>1204</v>
      </c>
      <c r="AB303" s="30"/>
      <c r="AC303" s="31"/>
      <c r="AD303" s="25" t="s">
        <v>1296</v>
      </c>
      <c r="AE303" s="25" t="s">
        <v>1717</v>
      </c>
      <c r="AF303" s="6"/>
      <c r="AG303" s="6"/>
      <c r="AH303" s="32" t="s">
        <v>279</v>
      </c>
      <c r="AI303" s="33">
        <v>45946</v>
      </c>
      <c r="AJ303" s="32" t="s">
        <v>1013</v>
      </c>
      <c r="AK303" s="25" t="s">
        <v>1718</v>
      </c>
    </row>
    <row r="304" spans="1:37" ht="21" customHeight="1">
      <c r="A304" s="24">
        <v>45828</v>
      </c>
      <c r="B304" s="25" t="s">
        <v>38</v>
      </c>
      <c r="C304" s="25" t="s">
        <v>39</v>
      </c>
      <c r="D304" s="25">
        <v>113</v>
      </c>
      <c r="E304" s="6">
        <v>2025</v>
      </c>
      <c r="F304" s="6">
        <v>85</v>
      </c>
      <c r="G304" s="26" t="s">
        <v>1712</v>
      </c>
      <c r="H304" s="6">
        <v>2</v>
      </c>
      <c r="I304" s="25" t="s">
        <v>42</v>
      </c>
      <c r="J304" s="25" t="s">
        <v>1574</v>
      </c>
      <c r="K304" s="46"/>
      <c r="L304" s="46"/>
      <c r="M304" s="25" t="s">
        <v>1713</v>
      </c>
      <c r="N304" s="25" t="s">
        <v>47</v>
      </c>
      <c r="O304" s="25" t="s">
        <v>47</v>
      </c>
      <c r="P304" s="27"/>
      <c r="Q304" s="27" t="s">
        <v>1714</v>
      </c>
      <c r="R304" s="25" t="s">
        <v>1719</v>
      </c>
      <c r="S304" s="25" t="s">
        <v>1720</v>
      </c>
      <c r="T304" s="25" t="s">
        <v>1721</v>
      </c>
      <c r="U304" s="28">
        <v>1</v>
      </c>
      <c r="V304" s="25" t="s">
        <v>1717</v>
      </c>
      <c r="W304" s="29">
        <v>45931</v>
      </c>
      <c r="X304" s="29">
        <v>46173</v>
      </c>
      <c r="Y304" s="6" t="s">
        <v>1204</v>
      </c>
      <c r="Z304" s="27"/>
      <c r="AA304" s="27" t="s">
        <v>1204</v>
      </c>
      <c r="AB304" s="30"/>
      <c r="AC304" s="31"/>
      <c r="AD304" s="25" t="s">
        <v>1296</v>
      </c>
      <c r="AE304" s="25" t="s">
        <v>1717</v>
      </c>
      <c r="AF304" s="6"/>
      <c r="AG304" s="6"/>
      <c r="AH304" s="32" t="s">
        <v>1580</v>
      </c>
      <c r="AI304" s="33">
        <v>46038</v>
      </c>
      <c r="AJ304" s="32" t="s">
        <v>1013</v>
      </c>
      <c r="AK304" s="25" t="s">
        <v>1722</v>
      </c>
    </row>
    <row r="305" spans="1:45" ht="21" customHeight="1">
      <c r="A305" s="24">
        <v>45828</v>
      </c>
      <c r="B305" s="25" t="s">
        <v>38</v>
      </c>
      <c r="C305" s="25" t="s">
        <v>39</v>
      </c>
      <c r="D305" s="25">
        <v>113</v>
      </c>
      <c r="E305" s="6">
        <v>2025</v>
      </c>
      <c r="F305" s="6">
        <v>85</v>
      </c>
      <c r="G305" s="26" t="s">
        <v>1712</v>
      </c>
      <c r="H305" s="6">
        <v>3</v>
      </c>
      <c r="I305" s="25" t="s">
        <v>42</v>
      </c>
      <c r="J305" s="25" t="s">
        <v>1574</v>
      </c>
      <c r="K305" s="46"/>
      <c r="L305" s="46"/>
      <c r="M305" s="25" t="s">
        <v>1713</v>
      </c>
      <c r="N305" s="25" t="s">
        <v>47</v>
      </c>
      <c r="O305" s="25" t="s">
        <v>47</v>
      </c>
      <c r="P305" s="27"/>
      <c r="Q305" s="27" t="s">
        <v>1714</v>
      </c>
      <c r="R305" s="25" t="s">
        <v>1723</v>
      </c>
      <c r="S305" s="25" t="s">
        <v>1724</v>
      </c>
      <c r="T305" s="25" t="s">
        <v>1725</v>
      </c>
      <c r="U305" s="28">
        <v>1</v>
      </c>
      <c r="V305" s="25" t="s">
        <v>1379</v>
      </c>
      <c r="W305" s="29">
        <v>45931</v>
      </c>
      <c r="X305" s="29">
        <v>46173</v>
      </c>
      <c r="Y305" s="6" t="s">
        <v>1204</v>
      </c>
      <c r="Z305" s="27"/>
      <c r="AA305" s="27" t="s">
        <v>1204</v>
      </c>
      <c r="AB305" s="30"/>
      <c r="AC305" s="31"/>
      <c r="AD305" s="25" t="s">
        <v>1296</v>
      </c>
      <c r="AE305" s="25" t="s">
        <v>1379</v>
      </c>
      <c r="AF305" s="6"/>
      <c r="AG305" s="6"/>
      <c r="AH305" s="32" t="s">
        <v>1580</v>
      </c>
      <c r="AI305" s="33">
        <v>46006</v>
      </c>
      <c r="AJ305" s="32" t="s">
        <v>1013</v>
      </c>
      <c r="AK305" s="25" t="s">
        <v>1726</v>
      </c>
    </row>
    <row r="306" spans="1:45" ht="21" customHeight="1">
      <c r="A306" s="24">
        <v>45828</v>
      </c>
      <c r="B306" s="25" t="s">
        <v>38</v>
      </c>
      <c r="C306" s="25" t="s">
        <v>39</v>
      </c>
      <c r="D306" s="25">
        <v>113</v>
      </c>
      <c r="E306" s="6">
        <v>2025</v>
      </c>
      <c r="F306" s="6">
        <v>85</v>
      </c>
      <c r="G306" s="26" t="s">
        <v>1727</v>
      </c>
      <c r="H306" s="6">
        <v>1</v>
      </c>
      <c r="I306" s="25" t="s">
        <v>42</v>
      </c>
      <c r="J306" s="25" t="s">
        <v>1574</v>
      </c>
      <c r="K306" s="46"/>
      <c r="L306" s="46"/>
      <c r="M306" s="25" t="s">
        <v>1728</v>
      </c>
      <c r="N306" s="25" t="s">
        <v>47</v>
      </c>
      <c r="O306" s="25"/>
      <c r="P306" s="27"/>
      <c r="Q306" s="27" t="s">
        <v>1729</v>
      </c>
      <c r="R306" s="25" t="s">
        <v>1730</v>
      </c>
      <c r="S306" s="25" t="s">
        <v>1731</v>
      </c>
      <c r="T306" s="25" t="s">
        <v>1732</v>
      </c>
      <c r="U306" s="47">
        <v>1</v>
      </c>
      <c r="V306" s="25" t="s">
        <v>544</v>
      </c>
      <c r="W306" s="29">
        <v>45839</v>
      </c>
      <c r="X306" s="29">
        <v>45869</v>
      </c>
      <c r="Y306" s="6" t="s">
        <v>1204</v>
      </c>
      <c r="Z306" s="27"/>
      <c r="AA306" s="27" t="s">
        <v>1204</v>
      </c>
      <c r="AB306" s="30"/>
      <c r="AC306" s="31"/>
      <c r="AD306" s="25" t="s">
        <v>1304</v>
      </c>
      <c r="AE306" s="25" t="s">
        <v>544</v>
      </c>
      <c r="AF306" s="6"/>
      <c r="AG306" s="6"/>
      <c r="AH306" s="32" t="s">
        <v>279</v>
      </c>
      <c r="AI306" s="33">
        <v>45890</v>
      </c>
      <c r="AJ306" s="32" t="s">
        <v>349</v>
      </c>
      <c r="AK306" s="25" t="s">
        <v>1733</v>
      </c>
    </row>
    <row r="307" spans="1:45" ht="82.5" customHeight="1">
      <c r="A307" s="24">
        <v>45828</v>
      </c>
      <c r="B307" s="25" t="s">
        <v>38</v>
      </c>
      <c r="C307" s="25" t="s">
        <v>39</v>
      </c>
      <c r="D307" s="25">
        <v>113</v>
      </c>
      <c r="E307" s="6">
        <v>2025</v>
      </c>
      <c r="F307" s="6">
        <v>85</v>
      </c>
      <c r="G307" s="26" t="s">
        <v>1144</v>
      </c>
      <c r="H307" s="6">
        <v>1</v>
      </c>
      <c r="I307" s="25" t="s">
        <v>42</v>
      </c>
      <c r="J307" s="25" t="s">
        <v>1574</v>
      </c>
      <c r="K307" s="46"/>
      <c r="L307" s="46"/>
      <c r="M307" s="25" t="s">
        <v>1734</v>
      </c>
      <c r="N307" s="25" t="s">
        <v>47</v>
      </c>
      <c r="O307" s="25" t="s">
        <v>47</v>
      </c>
      <c r="P307" s="27" t="s">
        <v>47</v>
      </c>
      <c r="Q307" s="27" t="s">
        <v>1735</v>
      </c>
      <c r="R307" s="25" t="s">
        <v>1736</v>
      </c>
      <c r="S307" s="25" t="s">
        <v>1737</v>
      </c>
      <c r="T307" s="25" t="s">
        <v>1738</v>
      </c>
      <c r="U307" s="28">
        <v>1</v>
      </c>
      <c r="V307" s="25" t="s">
        <v>1739</v>
      </c>
      <c r="W307" s="29">
        <v>45817</v>
      </c>
      <c r="X307" s="29">
        <v>46112</v>
      </c>
      <c r="Y307" s="6" t="s">
        <v>1204</v>
      </c>
      <c r="Z307" s="27"/>
      <c r="AA307" s="27" t="s">
        <v>1204</v>
      </c>
      <c r="AB307" s="30"/>
      <c r="AC307" s="31"/>
      <c r="AD307" s="25" t="s">
        <v>1740</v>
      </c>
      <c r="AE307" s="25" t="s">
        <v>1739</v>
      </c>
      <c r="AF307" s="6"/>
      <c r="AG307" s="6"/>
      <c r="AH307" s="32" t="s">
        <v>1580</v>
      </c>
      <c r="AI307" s="33">
        <v>46031</v>
      </c>
      <c r="AJ307" s="32" t="s">
        <v>1626</v>
      </c>
      <c r="AK307" s="25" t="s">
        <v>1741</v>
      </c>
    </row>
    <row r="308" spans="1:45" ht="51.75" customHeight="1">
      <c r="A308" s="24">
        <v>45828</v>
      </c>
      <c r="B308" s="25" t="s">
        <v>38</v>
      </c>
      <c r="C308" s="25" t="s">
        <v>39</v>
      </c>
      <c r="D308" s="25">
        <v>113</v>
      </c>
      <c r="E308" s="6">
        <v>2025</v>
      </c>
      <c r="F308" s="6">
        <v>85</v>
      </c>
      <c r="G308" s="26" t="s">
        <v>1144</v>
      </c>
      <c r="H308" s="6">
        <v>2</v>
      </c>
      <c r="I308" s="25" t="s">
        <v>42</v>
      </c>
      <c r="J308" s="25" t="s">
        <v>1574</v>
      </c>
      <c r="K308" s="46"/>
      <c r="L308" s="46"/>
      <c r="M308" s="25" t="s">
        <v>1734</v>
      </c>
      <c r="N308" s="25" t="s">
        <v>47</v>
      </c>
      <c r="O308" s="25" t="s">
        <v>47</v>
      </c>
      <c r="P308" s="27" t="s">
        <v>47</v>
      </c>
      <c r="Q308" s="27" t="s">
        <v>1735</v>
      </c>
      <c r="R308" s="25" t="s">
        <v>1742</v>
      </c>
      <c r="S308" s="25" t="s">
        <v>1743</v>
      </c>
      <c r="T308" s="25" t="s">
        <v>1744</v>
      </c>
      <c r="U308" s="28">
        <v>1</v>
      </c>
      <c r="V308" s="25" t="s">
        <v>1739</v>
      </c>
      <c r="W308" s="29">
        <v>45817</v>
      </c>
      <c r="X308" s="29">
        <v>46112</v>
      </c>
      <c r="Y308" s="6" t="s">
        <v>1204</v>
      </c>
      <c r="Z308" s="27"/>
      <c r="AA308" s="27" t="s">
        <v>1204</v>
      </c>
      <c r="AB308" s="30"/>
      <c r="AC308" s="31"/>
      <c r="AD308" s="25" t="s">
        <v>1740</v>
      </c>
      <c r="AE308" s="25" t="s">
        <v>1739</v>
      </c>
      <c r="AF308" s="6"/>
      <c r="AG308" s="6"/>
      <c r="AH308" s="32" t="s">
        <v>1580</v>
      </c>
      <c r="AI308" s="33">
        <v>46031</v>
      </c>
      <c r="AJ308" s="32" t="s">
        <v>1626</v>
      </c>
      <c r="AK308" s="25" t="s">
        <v>1745</v>
      </c>
    </row>
    <row r="309" spans="1:45" ht="46.5" customHeight="1">
      <c r="A309" s="24">
        <v>45828</v>
      </c>
      <c r="B309" s="25" t="s">
        <v>38</v>
      </c>
      <c r="C309" s="25" t="s">
        <v>39</v>
      </c>
      <c r="D309" s="25">
        <v>113</v>
      </c>
      <c r="E309" s="6">
        <v>2025</v>
      </c>
      <c r="F309" s="6">
        <v>85</v>
      </c>
      <c r="G309" s="26" t="s">
        <v>1144</v>
      </c>
      <c r="H309" s="6">
        <v>3</v>
      </c>
      <c r="I309" s="25" t="s">
        <v>42</v>
      </c>
      <c r="J309" s="25" t="s">
        <v>1574</v>
      </c>
      <c r="K309" s="46"/>
      <c r="L309" s="46"/>
      <c r="M309" s="25" t="s">
        <v>1734</v>
      </c>
      <c r="N309" s="25" t="s">
        <v>47</v>
      </c>
      <c r="O309" s="25" t="s">
        <v>47</v>
      </c>
      <c r="P309" s="27" t="s">
        <v>47</v>
      </c>
      <c r="Q309" s="27" t="s">
        <v>1735</v>
      </c>
      <c r="R309" s="25" t="s">
        <v>1746</v>
      </c>
      <c r="S309" s="25" t="s">
        <v>1747</v>
      </c>
      <c r="T309" s="25" t="s">
        <v>1747</v>
      </c>
      <c r="U309" s="28">
        <v>1</v>
      </c>
      <c r="V309" s="25" t="s">
        <v>1739</v>
      </c>
      <c r="W309" s="29">
        <v>45817</v>
      </c>
      <c r="X309" s="29">
        <v>46112</v>
      </c>
      <c r="Y309" s="6" t="s">
        <v>1204</v>
      </c>
      <c r="Z309" s="27"/>
      <c r="AA309" s="27" t="s">
        <v>1204</v>
      </c>
      <c r="AB309" s="30"/>
      <c r="AC309" s="31"/>
      <c r="AD309" s="25" t="s">
        <v>1740</v>
      </c>
      <c r="AE309" s="25" t="s">
        <v>1739</v>
      </c>
      <c r="AF309" s="6"/>
      <c r="AG309" s="6"/>
      <c r="AH309" s="32" t="s">
        <v>1580</v>
      </c>
      <c r="AI309" s="33">
        <v>46031</v>
      </c>
      <c r="AJ309" s="32" t="s">
        <v>1626</v>
      </c>
      <c r="AK309" s="25" t="s">
        <v>1748</v>
      </c>
    </row>
    <row r="310" spans="1:45" ht="21" customHeight="1">
      <c r="A310" s="24">
        <v>46002</v>
      </c>
      <c r="B310" s="53" t="s">
        <v>38</v>
      </c>
      <c r="C310" s="25" t="s">
        <v>39</v>
      </c>
      <c r="D310" s="25">
        <v>113</v>
      </c>
      <c r="E310" s="6">
        <v>2025</v>
      </c>
      <c r="F310" s="6">
        <v>93</v>
      </c>
      <c r="G310" s="54" t="s">
        <v>1749</v>
      </c>
      <c r="H310" s="40">
        <v>1</v>
      </c>
      <c r="I310" s="25" t="s">
        <v>42</v>
      </c>
      <c r="J310" s="25" t="s">
        <v>1430</v>
      </c>
      <c r="K310" s="46"/>
      <c r="L310" s="46"/>
      <c r="M310" s="25" t="s">
        <v>1750</v>
      </c>
      <c r="N310" s="25" t="s">
        <v>47</v>
      </c>
      <c r="O310" s="25" t="s">
        <v>47</v>
      </c>
      <c r="P310" s="27" t="s">
        <v>47</v>
      </c>
      <c r="Q310" s="27" t="s">
        <v>1751</v>
      </c>
      <c r="R310" s="25" t="s">
        <v>1752</v>
      </c>
      <c r="S310" s="25" t="s">
        <v>1753</v>
      </c>
      <c r="T310" s="25" t="s">
        <v>1754</v>
      </c>
      <c r="U310" s="47">
        <v>2</v>
      </c>
      <c r="V310" s="25" t="s">
        <v>1755</v>
      </c>
      <c r="W310" s="29">
        <v>46003</v>
      </c>
      <c r="X310" s="29">
        <v>46295</v>
      </c>
      <c r="Y310" s="6" t="s">
        <v>1204</v>
      </c>
      <c r="Z310" s="27"/>
      <c r="AA310" s="27" t="s">
        <v>1204</v>
      </c>
      <c r="AB310" s="30"/>
      <c r="AC310" s="31"/>
      <c r="AD310" s="25" t="s">
        <v>1756</v>
      </c>
      <c r="AE310" s="25" t="s">
        <v>1755</v>
      </c>
      <c r="AF310" s="6"/>
      <c r="AG310" s="6"/>
      <c r="AH310" s="32" t="s">
        <v>1580</v>
      </c>
      <c r="AI310" s="33"/>
      <c r="AJ310" s="32" t="s">
        <v>1013</v>
      </c>
      <c r="AK310" s="53"/>
      <c r="AL310" s="34"/>
      <c r="AM310" s="34"/>
      <c r="AN310" s="34"/>
      <c r="AO310" s="34"/>
      <c r="AP310" s="34"/>
      <c r="AQ310" s="34"/>
      <c r="AR310" s="34"/>
      <c r="AS310" s="34"/>
    </row>
    <row r="311" spans="1:45" ht="21" customHeight="1">
      <c r="A311" s="24">
        <v>46002</v>
      </c>
      <c r="B311" s="53" t="s">
        <v>38</v>
      </c>
      <c r="C311" s="25" t="s">
        <v>39</v>
      </c>
      <c r="D311" s="25">
        <v>113</v>
      </c>
      <c r="E311" s="6">
        <v>2025</v>
      </c>
      <c r="F311" s="6">
        <v>93</v>
      </c>
      <c r="G311" s="54" t="s">
        <v>1749</v>
      </c>
      <c r="H311" s="40">
        <v>2</v>
      </c>
      <c r="I311" s="25" t="s">
        <v>42</v>
      </c>
      <c r="J311" s="25" t="s">
        <v>1430</v>
      </c>
      <c r="K311" s="46"/>
      <c r="L311" s="46"/>
      <c r="M311" s="25" t="s">
        <v>1750</v>
      </c>
      <c r="N311" s="25" t="s">
        <v>47</v>
      </c>
      <c r="O311" s="25" t="s">
        <v>47</v>
      </c>
      <c r="P311" s="27" t="s">
        <v>47</v>
      </c>
      <c r="Q311" s="27" t="s">
        <v>1751</v>
      </c>
      <c r="R311" s="25" t="s">
        <v>1757</v>
      </c>
      <c r="S311" s="25" t="s">
        <v>1758</v>
      </c>
      <c r="T311" s="25" t="s">
        <v>1759</v>
      </c>
      <c r="U311" s="47">
        <v>1</v>
      </c>
      <c r="V311" s="25" t="s">
        <v>1760</v>
      </c>
      <c r="W311" s="29">
        <v>46003</v>
      </c>
      <c r="X311" s="29">
        <v>46295</v>
      </c>
      <c r="Y311" s="6" t="s">
        <v>1204</v>
      </c>
      <c r="Z311" s="27"/>
      <c r="AA311" s="27" t="s">
        <v>1204</v>
      </c>
      <c r="AB311" s="30"/>
      <c r="AC311" s="31"/>
      <c r="AD311" s="25" t="s">
        <v>1761</v>
      </c>
      <c r="AE311" s="25" t="s">
        <v>1760</v>
      </c>
      <c r="AF311" s="6"/>
      <c r="AG311" s="6"/>
      <c r="AH311" s="32" t="s">
        <v>1580</v>
      </c>
      <c r="AI311" s="33"/>
      <c r="AJ311" s="32" t="s">
        <v>1013</v>
      </c>
      <c r="AK311" s="53"/>
      <c r="AL311" s="34"/>
      <c r="AM311" s="34"/>
      <c r="AN311" s="34"/>
      <c r="AO311" s="34"/>
      <c r="AP311" s="34"/>
      <c r="AQ311" s="34"/>
      <c r="AR311" s="34"/>
      <c r="AS311" s="34"/>
    </row>
    <row r="312" spans="1:45" ht="21" customHeight="1">
      <c r="A312" s="24">
        <v>46002</v>
      </c>
      <c r="B312" s="53" t="s">
        <v>38</v>
      </c>
      <c r="C312" s="25" t="s">
        <v>39</v>
      </c>
      <c r="D312" s="25">
        <v>113</v>
      </c>
      <c r="E312" s="6">
        <v>2025</v>
      </c>
      <c r="F312" s="6">
        <v>93</v>
      </c>
      <c r="G312" s="54" t="s">
        <v>1762</v>
      </c>
      <c r="H312" s="40">
        <v>1</v>
      </c>
      <c r="I312" s="25" t="s">
        <v>42</v>
      </c>
      <c r="J312" s="25" t="s">
        <v>1430</v>
      </c>
      <c r="K312" s="46"/>
      <c r="L312" s="46"/>
      <c r="M312" s="25" t="s">
        <v>1763</v>
      </c>
      <c r="N312" s="25" t="s">
        <v>47</v>
      </c>
      <c r="O312" s="25" t="s">
        <v>47</v>
      </c>
      <c r="P312" s="27"/>
      <c r="Q312" s="27" t="s">
        <v>1764</v>
      </c>
      <c r="R312" s="25" t="s">
        <v>1765</v>
      </c>
      <c r="S312" s="25" t="s">
        <v>1766</v>
      </c>
      <c r="T312" s="25" t="s">
        <v>1767</v>
      </c>
      <c r="U312" s="47">
        <v>1</v>
      </c>
      <c r="V312" s="25" t="s">
        <v>1755</v>
      </c>
      <c r="W312" s="29">
        <v>46003</v>
      </c>
      <c r="X312" s="29">
        <v>46295</v>
      </c>
      <c r="Y312" s="6" t="s">
        <v>1204</v>
      </c>
      <c r="Z312" s="27"/>
      <c r="AA312" s="27" t="s">
        <v>1204</v>
      </c>
      <c r="AB312" s="30"/>
      <c r="AC312" s="31"/>
      <c r="AD312" s="25" t="s">
        <v>1756</v>
      </c>
      <c r="AE312" s="25" t="s">
        <v>1755</v>
      </c>
      <c r="AF312" s="6"/>
      <c r="AG312" s="6"/>
      <c r="AH312" s="32" t="s">
        <v>1580</v>
      </c>
      <c r="AI312" s="33"/>
      <c r="AJ312" s="32" t="s">
        <v>1013</v>
      </c>
      <c r="AK312" s="53"/>
      <c r="AL312" s="34"/>
      <c r="AM312" s="34"/>
      <c r="AN312" s="34"/>
      <c r="AO312" s="34"/>
      <c r="AP312" s="34"/>
      <c r="AQ312" s="34"/>
      <c r="AR312" s="34"/>
      <c r="AS312" s="34"/>
    </row>
    <row r="313" spans="1:45" ht="21" customHeight="1">
      <c r="A313" s="24">
        <v>46002</v>
      </c>
      <c r="B313" s="53" t="s">
        <v>38</v>
      </c>
      <c r="C313" s="25" t="s">
        <v>39</v>
      </c>
      <c r="D313" s="25">
        <v>113</v>
      </c>
      <c r="E313" s="6">
        <v>2025</v>
      </c>
      <c r="F313" s="6">
        <v>93</v>
      </c>
      <c r="G313" s="54" t="s">
        <v>1762</v>
      </c>
      <c r="H313" s="40">
        <v>2</v>
      </c>
      <c r="I313" s="25" t="s">
        <v>42</v>
      </c>
      <c r="J313" s="25" t="s">
        <v>1430</v>
      </c>
      <c r="K313" s="46"/>
      <c r="L313" s="46"/>
      <c r="M313" s="25" t="s">
        <v>1763</v>
      </c>
      <c r="N313" s="25" t="s">
        <v>47</v>
      </c>
      <c r="O313" s="25" t="s">
        <v>47</v>
      </c>
      <c r="P313" s="27"/>
      <c r="Q313" s="27" t="s">
        <v>1764</v>
      </c>
      <c r="R313" s="25" t="s">
        <v>1768</v>
      </c>
      <c r="S313" s="25" t="s">
        <v>1769</v>
      </c>
      <c r="T313" s="25" t="s">
        <v>1770</v>
      </c>
      <c r="U313" s="47">
        <v>1</v>
      </c>
      <c r="V313" s="25" t="s">
        <v>1755</v>
      </c>
      <c r="W313" s="29">
        <v>46003</v>
      </c>
      <c r="X313" s="29">
        <v>46295</v>
      </c>
      <c r="Y313" s="6" t="s">
        <v>1204</v>
      </c>
      <c r="Z313" s="27"/>
      <c r="AA313" s="27" t="s">
        <v>1204</v>
      </c>
      <c r="AB313" s="30"/>
      <c r="AC313" s="31"/>
      <c r="AD313" s="25" t="s">
        <v>1756</v>
      </c>
      <c r="AE313" s="25" t="s">
        <v>1755</v>
      </c>
      <c r="AF313" s="6"/>
      <c r="AG313" s="6"/>
      <c r="AH313" s="32" t="s">
        <v>1580</v>
      </c>
      <c r="AI313" s="33"/>
      <c r="AJ313" s="32" t="s">
        <v>1013</v>
      </c>
      <c r="AK313" s="53"/>
      <c r="AL313" s="34"/>
      <c r="AM313" s="34"/>
      <c r="AN313" s="34"/>
      <c r="AO313" s="34"/>
      <c r="AP313" s="34"/>
      <c r="AQ313" s="34"/>
      <c r="AR313" s="34"/>
      <c r="AS313" s="34"/>
    </row>
    <row r="314" spans="1:45" ht="57.75" customHeight="1">
      <c r="A314" s="24">
        <v>46002</v>
      </c>
      <c r="B314" s="53" t="s">
        <v>38</v>
      </c>
      <c r="C314" s="25" t="s">
        <v>39</v>
      </c>
      <c r="D314" s="25">
        <v>113</v>
      </c>
      <c r="E314" s="6">
        <v>2025</v>
      </c>
      <c r="F314" s="6">
        <v>93</v>
      </c>
      <c r="G314" s="54" t="s">
        <v>1771</v>
      </c>
      <c r="H314" s="40">
        <v>1</v>
      </c>
      <c r="I314" s="25" t="s">
        <v>42</v>
      </c>
      <c r="J314" s="25" t="s">
        <v>1430</v>
      </c>
      <c r="K314" s="46"/>
      <c r="L314" s="46"/>
      <c r="M314" s="25" t="s">
        <v>1772</v>
      </c>
      <c r="N314" s="25" t="s">
        <v>47</v>
      </c>
      <c r="O314" s="25" t="s">
        <v>47</v>
      </c>
      <c r="P314" s="27" t="s">
        <v>47</v>
      </c>
      <c r="Q314" s="27" t="s">
        <v>1773</v>
      </c>
      <c r="R314" s="25" t="s">
        <v>1774</v>
      </c>
      <c r="S314" s="25" t="s">
        <v>1775</v>
      </c>
      <c r="T314" s="25" t="s">
        <v>1776</v>
      </c>
      <c r="U314" s="47">
        <v>1</v>
      </c>
      <c r="V314" s="25" t="s">
        <v>1248</v>
      </c>
      <c r="W314" s="29">
        <v>46003</v>
      </c>
      <c r="X314" s="29">
        <v>46295</v>
      </c>
      <c r="Y314" s="6" t="s">
        <v>1204</v>
      </c>
      <c r="Z314" s="27"/>
      <c r="AA314" s="27" t="s">
        <v>1204</v>
      </c>
      <c r="AB314" s="30"/>
      <c r="AC314" s="31"/>
      <c r="AD314" s="25" t="s">
        <v>66</v>
      </c>
      <c r="AE314" s="25" t="s">
        <v>237</v>
      </c>
      <c r="AF314" s="6"/>
      <c r="AG314" s="6"/>
      <c r="AH314" s="32" t="s">
        <v>1580</v>
      </c>
      <c r="AI314" s="33">
        <v>46035</v>
      </c>
      <c r="AJ314" s="32" t="s">
        <v>1346</v>
      </c>
      <c r="AK314" s="25" t="s">
        <v>1777</v>
      </c>
      <c r="AL314" s="34"/>
      <c r="AM314" s="34"/>
      <c r="AN314" s="34"/>
      <c r="AO314" s="34"/>
      <c r="AP314" s="34"/>
      <c r="AQ314" s="34"/>
      <c r="AR314" s="34"/>
      <c r="AS314" s="34"/>
    </row>
    <row r="315" spans="1:45" ht="48" customHeight="1">
      <c r="A315" s="24">
        <v>46002</v>
      </c>
      <c r="B315" s="53" t="s">
        <v>38</v>
      </c>
      <c r="C315" s="25" t="s">
        <v>39</v>
      </c>
      <c r="D315" s="25">
        <v>113</v>
      </c>
      <c r="E315" s="6">
        <v>2025</v>
      </c>
      <c r="F315" s="6">
        <v>93</v>
      </c>
      <c r="G315" s="54" t="s">
        <v>1778</v>
      </c>
      <c r="H315" s="40">
        <v>1</v>
      </c>
      <c r="I315" s="25" t="s">
        <v>42</v>
      </c>
      <c r="J315" s="25" t="s">
        <v>1430</v>
      </c>
      <c r="K315" s="46"/>
      <c r="L315" s="46"/>
      <c r="M315" s="25" t="s">
        <v>1779</v>
      </c>
      <c r="N315" s="25" t="s">
        <v>47</v>
      </c>
      <c r="O315" s="25" t="s">
        <v>47</v>
      </c>
      <c r="P315" s="27"/>
      <c r="Q315" s="27" t="s">
        <v>1780</v>
      </c>
      <c r="R315" s="25" t="s">
        <v>1781</v>
      </c>
      <c r="S315" s="25" t="s">
        <v>1782</v>
      </c>
      <c r="T315" s="25" t="s">
        <v>1783</v>
      </c>
      <c r="U315" s="47">
        <v>1</v>
      </c>
      <c r="V315" s="25" t="s">
        <v>1248</v>
      </c>
      <c r="W315" s="29">
        <v>46003</v>
      </c>
      <c r="X315" s="29">
        <v>46265</v>
      </c>
      <c r="Y315" s="6" t="s">
        <v>1204</v>
      </c>
      <c r="Z315" s="27"/>
      <c r="AA315" s="27" t="s">
        <v>1204</v>
      </c>
      <c r="AB315" s="30"/>
      <c r="AC315" s="31"/>
      <c r="AD315" s="25" t="s">
        <v>66</v>
      </c>
      <c r="AE315" s="25" t="s">
        <v>237</v>
      </c>
      <c r="AF315" s="6"/>
      <c r="AG315" s="6"/>
      <c r="AH315" s="32" t="s">
        <v>1580</v>
      </c>
      <c r="AI315" s="33">
        <v>46035</v>
      </c>
      <c r="AJ315" s="32" t="s">
        <v>1346</v>
      </c>
      <c r="AK315" s="25" t="s">
        <v>1784</v>
      </c>
      <c r="AL315" s="34"/>
      <c r="AM315" s="34"/>
      <c r="AN315" s="34"/>
      <c r="AO315" s="34"/>
      <c r="AP315" s="34"/>
      <c r="AQ315" s="34"/>
      <c r="AR315" s="34"/>
      <c r="AS315" s="34"/>
    </row>
    <row r="316" spans="1:45" ht="21" customHeight="1">
      <c r="A316" s="24">
        <v>46002</v>
      </c>
      <c r="B316" s="53" t="s">
        <v>38</v>
      </c>
      <c r="C316" s="25" t="s">
        <v>39</v>
      </c>
      <c r="D316" s="25">
        <v>113</v>
      </c>
      <c r="E316" s="6">
        <v>2025</v>
      </c>
      <c r="F316" s="6">
        <v>93</v>
      </c>
      <c r="G316" s="54" t="s">
        <v>1785</v>
      </c>
      <c r="H316" s="40">
        <v>1</v>
      </c>
      <c r="I316" s="25" t="s">
        <v>42</v>
      </c>
      <c r="J316" s="25" t="s">
        <v>1430</v>
      </c>
      <c r="K316" s="46"/>
      <c r="L316" s="46"/>
      <c r="M316" s="25" t="s">
        <v>1786</v>
      </c>
      <c r="N316" s="25" t="s">
        <v>47</v>
      </c>
      <c r="O316" s="25" t="s">
        <v>47</v>
      </c>
      <c r="P316" s="27"/>
      <c r="Q316" s="27" t="s">
        <v>1787</v>
      </c>
      <c r="R316" s="25" t="s">
        <v>1788</v>
      </c>
      <c r="S316" s="25" t="s">
        <v>1789</v>
      </c>
      <c r="T316" s="25" t="s">
        <v>1790</v>
      </c>
      <c r="U316" s="28">
        <v>1</v>
      </c>
      <c r="V316" s="25" t="s">
        <v>1791</v>
      </c>
      <c r="W316" s="29">
        <v>46003</v>
      </c>
      <c r="X316" s="29">
        <v>46356</v>
      </c>
      <c r="Y316" s="6" t="s">
        <v>1204</v>
      </c>
      <c r="Z316" s="27"/>
      <c r="AA316" s="27" t="s">
        <v>1204</v>
      </c>
      <c r="AB316" s="30"/>
      <c r="AC316" s="31"/>
      <c r="AD316" s="25" t="s">
        <v>906</v>
      </c>
      <c r="AE316" s="25" t="s">
        <v>1791</v>
      </c>
      <c r="AF316" s="6"/>
      <c r="AG316" s="6"/>
      <c r="AH316" s="43" t="s">
        <v>1580</v>
      </c>
      <c r="AI316" s="45">
        <v>46042</v>
      </c>
      <c r="AJ316" s="43" t="s">
        <v>1792</v>
      </c>
      <c r="AK316" s="25" t="s">
        <v>1793</v>
      </c>
      <c r="AL316" s="34"/>
      <c r="AM316" s="34"/>
      <c r="AN316" s="34"/>
      <c r="AO316" s="34"/>
      <c r="AP316" s="34"/>
      <c r="AQ316" s="34"/>
      <c r="AR316" s="34"/>
      <c r="AS316" s="34"/>
    </row>
    <row r="317" spans="1:45" ht="21" customHeight="1">
      <c r="A317" s="24">
        <v>46002</v>
      </c>
      <c r="B317" s="53" t="s">
        <v>38</v>
      </c>
      <c r="C317" s="25" t="s">
        <v>39</v>
      </c>
      <c r="D317" s="25">
        <v>113</v>
      </c>
      <c r="E317" s="6">
        <v>2025</v>
      </c>
      <c r="F317" s="6">
        <v>93</v>
      </c>
      <c r="G317" s="54" t="s">
        <v>1785</v>
      </c>
      <c r="H317" s="40">
        <v>2</v>
      </c>
      <c r="I317" s="25" t="s">
        <v>42</v>
      </c>
      <c r="J317" s="25" t="s">
        <v>1430</v>
      </c>
      <c r="K317" s="46"/>
      <c r="L317" s="46"/>
      <c r="M317" s="25" t="s">
        <v>1786</v>
      </c>
      <c r="N317" s="25" t="s">
        <v>47</v>
      </c>
      <c r="O317" s="25" t="s">
        <v>47</v>
      </c>
      <c r="P317" s="27"/>
      <c r="Q317" s="27" t="s">
        <v>1787</v>
      </c>
      <c r="R317" s="25" t="s">
        <v>1794</v>
      </c>
      <c r="S317" s="25" t="s">
        <v>1795</v>
      </c>
      <c r="T317" s="25" t="s">
        <v>1796</v>
      </c>
      <c r="U317" s="47">
        <v>1</v>
      </c>
      <c r="V317" s="25" t="s">
        <v>1791</v>
      </c>
      <c r="W317" s="29">
        <v>46003</v>
      </c>
      <c r="X317" s="29">
        <v>46356</v>
      </c>
      <c r="Y317" s="6" t="s">
        <v>1204</v>
      </c>
      <c r="Z317" s="27"/>
      <c r="AA317" s="27" t="s">
        <v>1204</v>
      </c>
      <c r="AB317" s="30"/>
      <c r="AC317" s="31"/>
      <c r="AD317" s="25" t="s">
        <v>906</v>
      </c>
      <c r="AE317" s="25" t="s">
        <v>1791</v>
      </c>
      <c r="AF317" s="6"/>
      <c r="AG317" s="6"/>
      <c r="AH317" s="43" t="s">
        <v>1580</v>
      </c>
      <c r="AI317" s="45">
        <v>46043</v>
      </c>
      <c r="AJ317" s="43" t="s">
        <v>1792</v>
      </c>
      <c r="AK317" s="25" t="s">
        <v>1793</v>
      </c>
      <c r="AL317" s="34"/>
      <c r="AM317" s="34"/>
      <c r="AN317" s="34"/>
      <c r="AO317" s="34"/>
      <c r="AP317" s="34"/>
      <c r="AQ317" s="34"/>
      <c r="AR317" s="34"/>
      <c r="AS317" s="34"/>
    </row>
    <row r="318" spans="1:45" ht="21" customHeight="1">
      <c r="A318" s="24">
        <v>46002</v>
      </c>
      <c r="B318" s="53" t="s">
        <v>38</v>
      </c>
      <c r="C318" s="25" t="s">
        <v>39</v>
      </c>
      <c r="D318" s="25">
        <v>113</v>
      </c>
      <c r="E318" s="6">
        <v>2025</v>
      </c>
      <c r="F318" s="6">
        <v>93</v>
      </c>
      <c r="G318" s="54" t="s">
        <v>1785</v>
      </c>
      <c r="H318" s="40">
        <v>3</v>
      </c>
      <c r="I318" s="25" t="s">
        <v>42</v>
      </c>
      <c r="J318" s="25" t="s">
        <v>1430</v>
      </c>
      <c r="K318" s="46"/>
      <c r="L318" s="46"/>
      <c r="M318" s="25" t="s">
        <v>1786</v>
      </c>
      <c r="N318" s="25" t="s">
        <v>47</v>
      </c>
      <c r="O318" s="25" t="s">
        <v>47</v>
      </c>
      <c r="P318" s="27"/>
      <c r="Q318" s="27" t="s">
        <v>1787</v>
      </c>
      <c r="R318" s="25" t="s">
        <v>1797</v>
      </c>
      <c r="S318" s="25" t="s">
        <v>1798</v>
      </c>
      <c r="T318" s="25" t="s">
        <v>1799</v>
      </c>
      <c r="U318" s="28">
        <v>1</v>
      </c>
      <c r="V318" s="25" t="s">
        <v>1800</v>
      </c>
      <c r="W318" s="29">
        <v>46003</v>
      </c>
      <c r="X318" s="29">
        <v>46022</v>
      </c>
      <c r="Y318" s="6" t="s">
        <v>1204</v>
      </c>
      <c r="Z318" s="27"/>
      <c r="AA318" s="27" t="s">
        <v>1204</v>
      </c>
      <c r="AB318" s="30"/>
      <c r="AC318" s="31"/>
      <c r="AD318" s="25" t="s">
        <v>1304</v>
      </c>
      <c r="AE318" s="25" t="s">
        <v>1800</v>
      </c>
      <c r="AF318" s="6"/>
      <c r="AG318" s="6"/>
      <c r="AH318" s="43" t="s">
        <v>279</v>
      </c>
      <c r="AI318" s="45">
        <v>46044</v>
      </c>
      <c r="AJ318" s="43" t="s">
        <v>1792</v>
      </c>
      <c r="AK318" s="25" t="s">
        <v>1801</v>
      </c>
      <c r="AL318" s="34"/>
      <c r="AM318" s="34"/>
      <c r="AN318" s="34"/>
      <c r="AO318" s="34"/>
      <c r="AP318" s="34"/>
      <c r="AQ318" s="34"/>
      <c r="AR318" s="34"/>
      <c r="AS318" s="34"/>
    </row>
    <row r="319" spans="1:45" ht="51.75" customHeight="1">
      <c r="A319" s="24">
        <v>46002</v>
      </c>
      <c r="B319" s="53" t="s">
        <v>38</v>
      </c>
      <c r="C319" s="25" t="s">
        <v>39</v>
      </c>
      <c r="D319" s="25">
        <v>113</v>
      </c>
      <c r="E319" s="6">
        <v>2025</v>
      </c>
      <c r="F319" s="6">
        <v>93</v>
      </c>
      <c r="G319" s="54" t="s">
        <v>1802</v>
      </c>
      <c r="H319" s="40">
        <v>1</v>
      </c>
      <c r="I319" s="25" t="s">
        <v>42</v>
      </c>
      <c r="J319" s="25" t="s">
        <v>1430</v>
      </c>
      <c r="K319" s="46"/>
      <c r="L319" s="46"/>
      <c r="M319" s="25" t="s">
        <v>1803</v>
      </c>
      <c r="N319" s="25" t="s">
        <v>47</v>
      </c>
      <c r="O319" s="25" t="s">
        <v>47</v>
      </c>
      <c r="P319" s="27" t="s">
        <v>47</v>
      </c>
      <c r="Q319" s="27" t="s">
        <v>1804</v>
      </c>
      <c r="R319" s="25" t="s">
        <v>1805</v>
      </c>
      <c r="S319" s="25" t="s">
        <v>1775</v>
      </c>
      <c r="T319" s="25" t="s">
        <v>1776</v>
      </c>
      <c r="U319" s="47">
        <v>1</v>
      </c>
      <c r="V319" s="25" t="s">
        <v>1248</v>
      </c>
      <c r="W319" s="29">
        <v>46003</v>
      </c>
      <c r="X319" s="29">
        <v>46295</v>
      </c>
      <c r="Y319" s="6" t="s">
        <v>1204</v>
      </c>
      <c r="Z319" s="27"/>
      <c r="AA319" s="27" t="s">
        <v>1204</v>
      </c>
      <c r="AB319" s="30"/>
      <c r="AC319" s="31"/>
      <c r="AD319" s="25" t="s">
        <v>66</v>
      </c>
      <c r="AE319" s="25" t="s">
        <v>237</v>
      </c>
      <c r="AF319" s="6"/>
      <c r="AG319" s="6"/>
      <c r="AH319" s="32" t="s">
        <v>1580</v>
      </c>
      <c r="AI319" s="33">
        <v>46035</v>
      </c>
      <c r="AJ319" s="32" t="s">
        <v>1346</v>
      </c>
      <c r="AK319" s="25" t="s">
        <v>1806</v>
      </c>
      <c r="AL319" s="34"/>
      <c r="AM319" s="34"/>
      <c r="AN319" s="34"/>
      <c r="AO319" s="34"/>
      <c r="AP319" s="34"/>
      <c r="AQ319" s="34"/>
      <c r="AR319" s="34"/>
      <c r="AS319" s="34"/>
    </row>
    <row r="320" spans="1:45" ht="72" customHeight="1">
      <c r="A320" s="24">
        <v>46002</v>
      </c>
      <c r="B320" s="53" t="s">
        <v>38</v>
      </c>
      <c r="C320" s="25" t="s">
        <v>39</v>
      </c>
      <c r="D320" s="25">
        <v>113</v>
      </c>
      <c r="E320" s="6">
        <v>2025</v>
      </c>
      <c r="F320" s="6">
        <v>93</v>
      </c>
      <c r="G320" s="54" t="s">
        <v>1802</v>
      </c>
      <c r="H320" s="40">
        <v>2</v>
      </c>
      <c r="I320" s="25" t="s">
        <v>42</v>
      </c>
      <c r="J320" s="25" t="s">
        <v>1430</v>
      </c>
      <c r="K320" s="46"/>
      <c r="L320" s="46"/>
      <c r="M320" s="25" t="s">
        <v>1803</v>
      </c>
      <c r="N320" s="25" t="s">
        <v>47</v>
      </c>
      <c r="O320" s="25" t="s">
        <v>47</v>
      </c>
      <c r="P320" s="27" t="s">
        <v>47</v>
      </c>
      <c r="Q320" s="27" t="s">
        <v>1804</v>
      </c>
      <c r="R320" s="25" t="s">
        <v>1807</v>
      </c>
      <c r="S320" s="25" t="s">
        <v>1808</v>
      </c>
      <c r="T320" s="25" t="s">
        <v>1809</v>
      </c>
      <c r="U320" s="47">
        <v>2</v>
      </c>
      <c r="V320" s="25" t="s">
        <v>1248</v>
      </c>
      <c r="W320" s="29">
        <v>46003</v>
      </c>
      <c r="X320" s="29">
        <v>46233</v>
      </c>
      <c r="Y320" s="6" t="s">
        <v>1204</v>
      </c>
      <c r="Z320" s="27"/>
      <c r="AA320" s="27" t="s">
        <v>1204</v>
      </c>
      <c r="AB320" s="30"/>
      <c r="AC320" s="31"/>
      <c r="AD320" s="25" t="s">
        <v>66</v>
      </c>
      <c r="AE320" s="25" t="s">
        <v>237</v>
      </c>
      <c r="AF320" s="6"/>
      <c r="AG320" s="6"/>
      <c r="AH320" s="32" t="s">
        <v>1580</v>
      </c>
      <c r="AI320" s="33">
        <v>46035</v>
      </c>
      <c r="AJ320" s="32" t="s">
        <v>1346</v>
      </c>
      <c r="AK320" s="25" t="s">
        <v>1810</v>
      </c>
      <c r="AL320" s="34"/>
      <c r="AM320" s="34"/>
      <c r="AN320" s="34"/>
      <c r="AO320" s="34"/>
      <c r="AP320" s="34"/>
      <c r="AQ320" s="34"/>
      <c r="AR320" s="34"/>
      <c r="AS320" s="34"/>
    </row>
    <row r="321" spans="1:37" ht="21" customHeight="1">
      <c r="A321" s="55"/>
      <c r="B321" s="2"/>
      <c r="C321" s="2"/>
      <c r="D321" s="2"/>
      <c r="E321" s="1"/>
      <c r="F321" s="7"/>
      <c r="G321" s="56"/>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57"/>
      <c r="AJ321" s="1"/>
      <c r="AK321" s="2"/>
    </row>
    <row r="322" spans="1:37" ht="21" customHeight="1">
      <c r="A322" s="55"/>
      <c r="B322" s="2"/>
      <c r="C322" s="2"/>
      <c r="D322" s="2"/>
      <c r="E322" s="1"/>
      <c r="F322" s="7"/>
      <c r="G322" s="56"/>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57"/>
      <c r="AJ322" s="1"/>
      <c r="AK322" s="2"/>
    </row>
    <row r="323" spans="1:37" ht="21" customHeight="1">
      <c r="A323" s="55"/>
      <c r="B323" s="2"/>
      <c r="C323" s="2"/>
      <c r="D323" s="2"/>
      <c r="E323" s="1"/>
      <c r="F323" s="7"/>
      <c r="G323" s="56"/>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57"/>
      <c r="AJ323" s="1"/>
      <c r="AK323" s="2"/>
    </row>
    <row r="324" spans="1:37" ht="21" customHeight="1">
      <c r="A324" s="55"/>
      <c r="B324" s="2"/>
      <c r="C324" s="2"/>
      <c r="D324" s="2"/>
      <c r="E324" s="1"/>
      <c r="F324" s="7"/>
      <c r="G324" s="56"/>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57"/>
      <c r="AJ324" s="1"/>
      <c r="AK324" s="2"/>
    </row>
    <row r="325" spans="1:37" ht="21" customHeight="1">
      <c r="A325" s="55"/>
      <c r="B325" s="2"/>
      <c r="C325" s="2"/>
      <c r="D325" s="2"/>
      <c r="E325" s="1"/>
      <c r="F325" s="7"/>
      <c r="G325" s="56"/>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57"/>
      <c r="AJ325" s="1"/>
      <c r="AK325" s="2"/>
    </row>
    <row r="326" spans="1:37" ht="21" customHeight="1">
      <c r="A326" s="55"/>
      <c r="B326" s="2"/>
      <c r="C326" s="2"/>
      <c r="D326" s="2"/>
      <c r="E326" s="1"/>
      <c r="F326" s="7"/>
      <c r="G326" s="56"/>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57"/>
      <c r="AJ326" s="1"/>
      <c r="AK326" s="2"/>
    </row>
    <row r="327" spans="1:37" ht="21" customHeight="1">
      <c r="A327" s="55"/>
      <c r="B327" s="2"/>
      <c r="C327" s="2"/>
      <c r="D327" s="2"/>
      <c r="E327" s="1"/>
      <c r="F327" s="7"/>
      <c r="G327" s="56"/>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57"/>
      <c r="AJ327" s="1"/>
      <c r="AK327" s="2"/>
    </row>
    <row r="328" spans="1:37" ht="21" customHeight="1">
      <c r="A328" s="55"/>
      <c r="B328" s="2"/>
      <c r="C328" s="2"/>
      <c r="D328" s="2"/>
      <c r="E328" s="1"/>
      <c r="F328" s="7"/>
      <c r="G328" s="56"/>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57"/>
      <c r="AJ328" s="1"/>
      <c r="AK328" s="2"/>
    </row>
    <row r="329" spans="1:37" ht="21" customHeight="1">
      <c r="A329" s="55"/>
      <c r="B329" s="2"/>
      <c r="C329" s="2"/>
      <c r="D329" s="2"/>
      <c r="E329" s="1"/>
      <c r="F329" s="7"/>
      <c r="G329" s="56"/>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57"/>
      <c r="AJ329" s="1"/>
      <c r="AK329" s="2"/>
    </row>
    <row r="330" spans="1:37" ht="21" customHeight="1">
      <c r="A330" s="55"/>
      <c r="B330" s="2"/>
      <c r="C330" s="2"/>
      <c r="D330" s="2"/>
      <c r="E330" s="1"/>
      <c r="F330" s="7"/>
      <c r="G330" s="56"/>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57"/>
      <c r="AJ330" s="1"/>
      <c r="AK330" s="2"/>
    </row>
    <row r="331" spans="1:37" ht="21" customHeight="1">
      <c r="A331" s="55"/>
      <c r="B331" s="2"/>
      <c r="C331" s="2"/>
      <c r="D331" s="2"/>
      <c r="E331" s="1"/>
      <c r="F331" s="7"/>
      <c r="G331" s="56"/>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57"/>
      <c r="AJ331" s="1"/>
      <c r="AK331" s="2"/>
    </row>
    <row r="332" spans="1:37" ht="21" customHeight="1">
      <c r="A332" s="55"/>
      <c r="B332" s="2"/>
      <c r="C332" s="2"/>
      <c r="D332" s="2"/>
      <c r="E332" s="1"/>
      <c r="F332" s="7"/>
      <c r="G332" s="56"/>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57"/>
      <c r="AJ332" s="1"/>
      <c r="AK332" s="2"/>
    </row>
    <row r="333" spans="1:37" ht="21" customHeight="1">
      <c r="A333" s="55"/>
      <c r="B333" s="2"/>
      <c r="C333" s="2"/>
      <c r="D333" s="2"/>
      <c r="E333" s="1"/>
      <c r="F333" s="7"/>
      <c r="G333" s="56"/>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57"/>
      <c r="AJ333" s="1"/>
      <c r="AK333" s="2"/>
    </row>
    <row r="334" spans="1:37" ht="21" customHeight="1">
      <c r="A334" s="55"/>
      <c r="B334" s="2"/>
      <c r="C334" s="2"/>
      <c r="D334" s="2"/>
      <c r="E334" s="1"/>
      <c r="F334" s="7"/>
      <c r="G334" s="56"/>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57"/>
      <c r="AJ334" s="1"/>
      <c r="AK334" s="2"/>
    </row>
    <row r="335" spans="1:37" ht="21" customHeight="1">
      <c r="A335" s="55"/>
      <c r="B335" s="2"/>
      <c r="C335" s="2"/>
      <c r="D335" s="2"/>
      <c r="E335" s="1"/>
      <c r="F335" s="7"/>
      <c r="G335" s="56"/>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57"/>
      <c r="AJ335" s="1"/>
      <c r="AK335" s="2"/>
    </row>
    <row r="336" spans="1:37" ht="21" customHeight="1">
      <c r="A336" s="55"/>
      <c r="B336" s="2"/>
      <c r="C336" s="2"/>
      <c r="D336" s="2"/>
      <c r="E336" s="1"/>
      <c r="F336" s="7"/>
      <c r="G336" s="56"/>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57"/>
      <c r="AJ336" s="1"/>
      <c r="AK336" s="2"/>
    </row>
    <row r="337" spans="1:37" ht="21" customHeight="1">
      <c r="A337" s="55"/>
      <c r="B337" s="2"/>
      <c r="C337" s="2"/>
      <c r="D337" s="2"/>
      <c r="E337" s="1"/>
      <c r="F337" s="7"/>
      <c r="G337" s="56"/>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57"/>
      <c r="AJ337" s="1"/>
      <c r="AK337" s="2"/>
    </row>
    <row r="338" spans="1:37" ht="21" customHeight="1">
      <c r="A338" s="55"/>
      <c r="B338" s="2"/>
      <c r="C338" s="2"/>
      <c r="D338" s="2"/>
      <c r="E338" s="1"/>
      <c r="F338" s="7"/>
      <c r="G338" s="56"/>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57"/>
      <c r="AJ338" s="1"/>
      <c r="AK338" s="2"/>
    </row>
    <row r="339" spans="1:37" ht="21" customHeight="1">
      <c r="A339" s="55"/>
      <c r="B339" s="2"/>
      <c r="C339" s="2"/>
      <c r="D339" s="2"/>
      <c r="E339" s="1"/>
      <c r="F339" s="7"/>
      <c r="G339" s="56"/>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57"/>
      <c r="AJ339" s="1"/>
      <c r="AK339" s="2"/>
    </row>
    <row r="340" spans="1:37" ht="21" customHeight="1">
      <c r="A340" s="55"/>
      <c r="B340" s="2"/>
      <c r="C340" s="2"/>
      <c r="D340" s="2"/>
      <c r="E340" s="1"/>
      <c r="F340" s="7"/>
      <c r="G340" s="56"/>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57"/>
      <c r="AJ340" s="1"/>
      <c r="AK340" s="2"/>
    </row>
    <row r="341" spans="1:37" ht="21" customHeight="1">
      <c r="A341" s="55"/>
      <c r="B341" s="2"/>
      <c r="C341" s="2"/>
      <c r="D341" s="2"/>
      <c r="E341" s="1"/>
      <c r="F341" s="7"/>
      <c r="G341" s="56"/>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57"/>
      <c r="AJ341" s="1"/>
      <c r="AK341" s="2"/>
    </row>
    <row r="342" spans="1:37" ht="21" customHeight="1">
      <c r="A342" s="55"/>
      <c r="B342" s="2"/>
      <c r="C342" s="2"/>
      <c r="D342" s="2"/>
      <c r="E342" s="1"/>
      <c r="F342" s="7"/>
      <c r="G342" s="56"/>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57"/>
      <c r="AJ342" s="1"/>
      <c r="AK342" s="2"/>
    </row>
    <row r="343" spans="1:37" ht="21" customHeight="1">
      <c r="A343" s="55"/>
      <c r="B343" s="2"/>
      <c r="C343" s="2"/>
      <c r="D343" s="2"/>
      <c r="E343" s="1"/>
      <c r="F343" s="7"/>
      <c r="G343" s="56"/>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57"/>
      <c r="AJ343" s="1"/>
      <c r="AK343" s="2"/>
    </row>
    <row r="344" spans="1:37" ht="21" customHeight="1">
      <c r="A344" s="55"/>
      <c r="B344" s="2"/>
      <c r="C344" s="2"/>
      <c r="D344" s="2"/>
      <c r="E344" s="1"/>
      <c r="F344" s="7"/>
      <c r="G344" s="56"/>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57"/>
      <c r="AJ344" s="1"/>
      <c r="AK344" s="2"/>
    </row>
    <row r="345" spans="1:37" ht="21" customHeight="1">
      <c r="A345" s="55"/>
      <c r="B345" s="2"/>
      <c r="C345" s="2"/>
      <c r="D345" s="2"/>
      <c r="E345" s="1"/>
      <c r="F345" s="7"/>
      <c r="G345" s="56"/>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57"/>
      <c r="AJ345" s="1"/>
      <c r="AK345" s="2"/>
    </row>
    <row r="346" spans="1:37" ht="21" customHeight="1">
      <c r="A346" s="55"/>
      <c r="B346" s="2"/>
      <c r="C346" s="2"/>
      <c r="D346" s="2"/>
      <c r="E346" s="1"/>
      <c r="F346" s="7"/>
      <c r="G346" s="56"/>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57"/>
      <c r="AJ346" s="1"/>
      <c r="AK346" s="2"/>
    </row>
    <row r="347" spans="1:37" ht="21" customHeight="1">
      <c r="A347" s="55"/>
      <c r="B347" s="2"/>
      <c r="C347" s="2"/>
      <c r="D347" s="2"/>
      <c r="E347" s="1"/>
      <c r="F347" s="7"/>
      <c r="G347" s="56"/>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57"/>
      <c r="AJ347" s="1"/>
      <c r="AK347" s="2"/>
    </row>
    <row r="348" spans="1:37" ht="21" customHeight="1">
      <c r="A348" s="55"/>
      <c r="B348" s="2"/>
      <c r="C348" s="2"/>
      <c r="D348" s="2"/>
      <c r="E348" s="1"/>
      <c r="F348" s="7"/>
      <c r="G348" s="56"/>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57"/>
      <c r="AJ348" s="1"/>
      <c r="AK348" s="2"/>
    </row>
    <row r="349" spans="1:37" ht="21" customHeight="1">
      <c r="A349" s="55"/>
      <c r="B349" s="2"/>
      <c r="C349" s="2"/>
      <c r="D349" s="2"/>
      <c r="E349" s="1"/>
      <c r="F349" s="7"/>
      <c r="G349" s="56"/>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57"/>
      <c r="AJ349" s="1"/>
      <c r="AK349" s="2"/>
    </row>
    <row r="350" spans="1:37" ht="21" customHeight="1">
      <c r="A350" s="55"/>
      <c r="B350" s="2"/>
      <c r="C350" s="2"/>
      <c r="D350" s="2"/>
      <c r="E350" s="1"/>
      <c r="F350" s="7"/>
      <c r="G350" s="56"/>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57"/>
      <c r="AJ350" s="1"/>
      <c r="AK350" s="2"/>
    </row>
    <row r="351" spans="1:37" ht="21" customHeight="1">
      <c r="A351" s="55"/>
      <c r="B351" s="2"/>
      <c r="C351" s="2"/>
      <c r="D351" s="2"/>
      <c r="E351" s="1"/>
      <c r="F351" s="7"/>
      <c r="G351" s="56"/>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57"/>
      <c r="AJ351" s="1"/>
      <c r="AK351" s="2"/>
    </row>
    <row r="352" spans="1:37" ht="21" customHeight="1">
      <c r="A352" s="55"/>
      <c r="B352" s="2"/>
      <c r="C352" s="2"/>
      <c r="D352" s="2"/>
      <c r="E352" s="1"/>
      <c r="F352" s="7"/>
      <c r="G352" s="56"/>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57"/>
      <c r="AJ352" s="1"/>
      <c r="AK352" s="2"/>
    </row>
    <row r="353" spans="1:37" ht="21" customHeight="1">
      <c r="A353" s="55"/>
      <c r="B353" s="2"/>
      <c r="C353" s="2"/>
      <c r="D353" s="2"/>
      <c r="E353" s="1"/>
      <c r="F353" s="7"/>
      <c r="G353" s="56"/>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57"/>
      <c r="AJ353" s="1"/>
      <c r="AK353" s="2"/>
    </row>
    <row r="354" spans="1:37" ht="21" customHeight="1">
      <c r="A354" s="55"/>
      <c r="B354" s="2"/>
      <c r="C354" s="2"/>
      <c r="D354" s="2"/>
      <c r="E354" s="1"/>
      <c r="F354" s="7"/>
      <c r="G354" s="56"/>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57"/>
      <c r="AJ354" s="1"/>
      <c r="AK354" s="2"/>
    </row>
    <row r="355" spans="1:37" ht="21" customHeight="1">
      <c r="A355" s="55"/>
      <c r="B355" s="2"/>
      <c r="C355" s="2"/>
      <c r="D355" s="2"/>
      <c r="E355" s="1"/>
      <c r="F355" s="7"/>
      <c r="G355" s="56"/>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57"/>
      <c r="AJ355" s="1"/>
      <c r="AK355" s="2"/>
    </row>
    <row r="356" spans="1:37" ht="21" customHeight="1">
      <c r="A356" s="55"/>
      <c r="B356" s="2"/>
      <c r="C356" s="2"/>
      <c r="D356" s="2"/>
      <c r="E356" s="1"/>
      <c r="F356" s="7"/>
      <c r="G356" s="56"/>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57"/>
      <c r="AJ356" s="1"/>
      <c r="AK356" s="2"/>
    </row>
    <row r="357" spans="1:37" ht="21" customHeight="1">
      <c r="A357" s="55"/>
      <c r="B357" s="2"/>
      <c r="C357" s="2"/>
      <c r="D357" s="2"/>
      <c r="E357" s="1"/>
      <c r="F357" s="7"/>
      <c r="G357" s="56"/>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57"/>
      <c r="AJ357" s="1"/>
      <c r="AK357" s="2"/>
    </row>
    <row r="358" spans="1:37" ht="21" customHeight="1">
      <c r="A358" s="55"/>
      <c r="B358" s="2"/>
      <c r="C358" s="2"/>
      <c r="D358" s="2"/>
      <c r="E358" s="1"/>
      <c r="F358" s="7"/>
      <c r="G358" s="56"/>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57"/>
      <c r="AJ358" s="1"/>
      <c r="AK358" s="2"/>
    </row>
    <row r="359" spans="1:37" ht="21" customHeight="1">
      <c r="A359" s="55"/>
      <c r="B359" s="2"/>
      <c r="C359" s="2"/>
      <c r="D359" s="2"/>
      <c r="E359" s="1"/>
      <c r="F359" s="7"/>
      <c r="G359" s="56"/>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57"/>
      <c r="AJ359" s="1"/>
      <c r="AK359" s="2"/>
    </row>
    <row r="360" spans="1:37" ht="21" customHeight="1">
      <c r="A360" s="55"/>
      <c r="B360" s="2"/>
      <c r="C360" s="2"/>
      <c r="D360" s="2"/>
      <c r="E360" s="1"/>
      <c r="F360" s="7"/>
      <c r="G360" s="56"/>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57"/>
      <c r="AJ360" s="1"/>
      <c r="AK360" s="2"/>
    </row>
    <row r="361" spans="1:37" ht="21" customHeight="1">
      <c r="A361" s="55"/>
      <c r="B361" s="2"/>
      <c r="C361" s="2"/>
      <c r="D361" s="2"/>
      <c r="E361" s="1"/>
      <c r="F361" s="7"/>
      <c r="G361" s="56"/>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57"/>
      <c r="AJ361" s="1"/>
      <c r="AK361" s="2"/>
    </row>
    <row r="362" spans="1:37" ht="21" customHeight="1">
      <c r="A362" s="55"/>
      <c r="B362" s="2"/>
      <c r="C362" s="2"/>
      <c r="D362" s="2"/>
      <c r="E362" s="1"/>
      <c r="F362" s="7"/>
      <c r="G362" s="56"/>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57"/>
      <c r="AJ362" s="1"/>
      <c r="AK362" s="2"/>
    </row>
    <row r="363" spans="1:37" ht="21" customHeight="1">
      <c r="A363" s="55"/>
      <c r="B363" s="2"/>
      <c r="C363" s="2"/>
      <c r="D363" s="2"/>
      <c r="E363" s="1"/>
      <c r="F363" s="7"/>
      <c r="G363" s="56"/>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57"/>
      <c r="AJ363" s="1"/>
      <c r="AK363" s="2"/>
    </row>
    <row r="364" spans="1:37" ht="21" customHeight="1">
      <c r="A364" s="55"/>
      <c r="B364" s="2"/>
      <c r="C364" s="2"/>
      <c r="D364" s="2"/>
      <c r="E364" s="1"/>
      <c r="F364" s="7"/>
      <c r="G364" s="56"/>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57"/>
      <c r="AJ364" s="1"/>
      <c r="AK364" s="2"/>
    </row>
    <row r="365" spans="1:37" ht="21" customHeight="1">
      <c r="A365" s="55"/>
      <c r="B365" s="2"/>
      <c r="C365" s="2"/>
      <c r="D365" s="2"/>
      <c r="E365" s="1"/>
      <c r="F365" s="7"/>
      <c r="G365" s="56"/>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57"/>
      <c r="AJ365" s="1"/>
      <c r="AK365" s="2"/>
    </row>
    <row r="366" spans="1:37" ht="21" customHeight="1">
      <c r="A366" s="55"/>
      <c r="B366" s="2"/>
      <c r="C366" s="2"/>
      <c r="D366" s="2"/>
      <c r="E366" s="1"/>
      <c r="F366" s="7"/>
      <c r="G366" s="56"/>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57"/>
      <c r="AJ366" s="1"/>
      <c r="AK366" s="2"/>
    </row>
    <row r="367" spans="1:37" ht="21" customHeight="1">
      <c r="A367" s="55"/>
      <c r="B367" s="2"/>
      <c r="C367" s="2"/>
      <c r="D367" s="2"/>
      <c r="E367" s="1"/>
      <c r="F367" s="7"/>
      <c r="G367" s="56"/>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57"/>
      <c r="AJ367" s="1"/>
      <c r="AK367" s="2"/>
    </row>
    <row r="368" spans="1:37" ht="21" customHeight="1">
      <c r="A368" s="55"/>
      <c r="B368" s="2"/>
      <c r="C368" s="2"/>
      <c r="D368" s="2"/>
      <c r="E368" s="1"/>
      <c r="F368" s="7"/>
      <c r="G368" s="56"/>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57"/>
      <c r="AJ368" s="1"/>
      <c r="AK368" s="2"/>
    </row>
    <row r="369" spans="1:37" ht="21" customHeight="1">
      <c r="A369" s="55"/>
      <c r="B369" s="2"/>
      <c r="C369" s="2"/>
      <c r="D369" s="2"/>
      <c r="E369" s="1"/>
      <c r="F369" s="7"/>
      <c r="G369" s="56"/>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57"/>
      <c r="AJ369" s="1"/>
      <c r="AK369" s="2"/>
    </row>
    <row r="370" spans="1:37" ht="21" customHeight="1">
      <c r="A370" s="55"/>
      <c r="B370" s="2"/>
      <c r="C370" s="2"/>
      <c r="D370" s="2"/>
      <c r="E370" s="1"/>
      <c r="F370" s="7"/>
      <c r="G370" s="56"/>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57"/>
      <c r="AJ370" s="1"/>
      <c r="AK370" s="2"/>
    </row>
    <row r="371" spans="1:37" ht="21" customHeight="1">
      <c r="A371" s="55"/>
      <c r="B371" s="2"/>
      <c r="C371" s="2"/>
      <c r="D371" s="2"/>
      <c r="E371" s="1"/>
      <c r="F371" s="7"/>
      <c r="G371" s="56"/>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57"/>
      <c r="AJ371" s="1"/>
      <c r="AK371" s="2"/>
    </row>
    <row r="372" spans="1:37" ht="21" customHeight="1">
      <c r="A372" s="55"/>
      <c r="B372" s="2"/>
      <c r="C372" s="2"/>
      <c r="D372" s="2"/>
      <c r="E372" s="1"/>
      <c r="F372" s="7"/>
      <c r="G372" s="56"/>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57"/>
      <c r="AJ372" s="1"/>
      <c r="AK372" s="2"/>
    </row>
    <row r="373" spans="1:37" ht="21" customHeight="1">
      <c r="A373" s="55"/>
      <c r="B373" s="2"/>
      <c r="C373" s="2"/>
      <c r="D373" s="2"/>
      <c r="E373" s="1"/>
      <c r="F373" s="7"/>
      <c r="G373" s="56"/>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57"/>
      <c r="AJ373" s="1"/>
      <c r="AK373" s="2"/>
    </row>
    <row r="374" spans="1:37" ht="21" customHeight="1">
      <c r="A374" s="55"/>
      <c r="B374" s="2"/>
      <c r="C374" s="2"/>
      <c r="D374" s="2"/>
      <c r="E374" s="1"/>
      <c r="F374" s="7"/>
      <c r="G374" s="56"/>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57"/>
      <c r="AJ374" s="1"/>
      <c r="AK374" s="2"/>
    </row>
    <row r="375" spans="1:37" ht="21" customHeight="1">
      <c r="A375" s="55"/>
      <c r="B375" s="2"/>
      <c r="C375" s="2"/>
      <c r="D375" s="2"/>
      <c r="E375" s="1"/>
      <c r="F375" s="7"/>
      <c r="G375" s="56"/>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57"/>
      <c r="AJ375" s="1"/>
      <c r="AK375" s="2"/>
    </row>
    <row r="376" spans="1:37" ht="21" customHeight="1">
      <c r="A376" s="55"/>
      <c r="B376" s="2"/>
      <c r="C376" s="2"/>
      <c r="D376" s="2"/>
      <c r="E376" s="1"/>
      <c r="F376" s="7"/>
      <c r="G376" s="56"/>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57"/>
      <c r="AJ376" s="1"/>
      <c r="AK376" s="2"/>
    </row>
    <row r="377" spans="1:37" ht="21" customHeight="1">
      <c r="A377" s="55"/>
      <c r="B377" s="2"/>
      <c r="C377" s="2"/>
      <c r="D377" s="2"/>
      <c r="E377" s="1"/>
      <c r="F377" s="7"/>
      <c r="G377" s="56"/>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57"/>
      <c r="AJ377" s="1"/>
      <c r="AK377" s="2"/>
    </row>
    <row r="378" spans="1:37" ht="21" customHeight="1">
      <c r="A378" s="55"/>
      <c r="B378" s="2"/>
      <c r="C378" s="2"/>
      <c r="D378" s="2"/>
      <c r="E378" s="1"/>
      <c r="F378" s="7"/>
      <c r="G378" s="56"/>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57"/>
      <c r="AJ378" s="1"/>
      <c r="AK378" s="2"/>
    </row>
    <row r="379" spans="1:37" ht="21" customHeight="1">
      <c r="A379" s="55"/>
      <c r="B379" s="2"/>
      <c r="C379" s="2"/>
      <c r="D379" s="2"/>
      <c r="E379" s="1"/>
      <c r="F379" s="7"/>
      <c r="G379" s="56"/>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57"/>
      <c r="AJ379" s="1"/>
      <c r="AK379" s="2"/>
    </row>
    <row r="380" spans="1:37" ht="21" customHeight="1">
      <c r="A380" s="55"/>
      <c r="B380" s="2"/>
      <c r="C380" s="2"/>
      <c r="D380" s="2"/>
      <c r="E380" s="1"/>
      <c r="F380" s="7"/>
      <c r="G380" s="56"/>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57"/>
      <c r="AJ380" s="1"/>
      <c r="AK380" s="2"/>
    </row>
    <row r="381" spans="1:37" ht="21" customHeight="1">
      <c r="A381" s="55"/>
      <c r="B381" s="2"/>
      <c r="C381" s="2"/>
      <c r="D381" s="2"/>
      <c r="E381" s="1"/>
      <c r="F381" s="7"/>
      <c r="G381" s="56"/>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57"/>
      <c r="AJ381" s="1"/>
      <c r="AK381" s="2"/>
    </row>
    <row r="382" spans="1:37" ht="21" customHeight="1">
      <c r="A382" s="55"/>
      <c r="B382" s="2"/>
      <c r="C382" s="2"/>
      <c r="D382" s="2"/>
      <c r="E382" s="1"/>
      <c r="F382" s="7"/>
      <c r="G382" s="56"/>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57"/>
      <c r="AJ382" s="1"/>
      <c r="AK382" s="2"/>
    </row>
    <row r="383" spans="1:37" ht="21" customHeight="1">
      <c r="A383" s="55"/>
      <c r="B383" s="2"/>
      <c r="C383" s="2"/>
      <c r="D383" s="2"/>
      <c r="E383" s="1"/>
      <c r="F383" s="7"/>
      <c r="G383" s="56"/>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57"/>
      <c r="AJ383" s="1"/>
      <c r="AK383" s="2"/>
    </row>
    <row r="384" spans="1:37" ht="21" customHeight="1">
      <c r="A384" s="55"/>
      <c r="B384" s="2"/>
      <c r="C384" s="2"/>
      <c r="D384" s="2"/>
      <c r="E384" s="1"/>
      <c r="F384" s="7"/>
      <c r="G384" s="56"/>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57"/>
      <c r="AJ384" s="1"/>
      <c r="AK384" s="2"/>
    </row>
    <row r="385" spans="1:37" ht="21" customHeight="1">
      <c r="A385" s="55"/>
      <c r="B385" s="2"/>
      <c r="C385" s="2"/>
      <c r="D385" s="2"/>
      <c r="E385" s="1"/>
      <c r="F385" s="7"/>
      <c r="G385" s="56"/>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57"/>
      <c r="AJ385" s="1"/>
      <c r="AK385" s="2"/>
    </row>
    <row r="386" spans="1:37" ht="21" customHeight="1">
      <c r="A386" s="55"/>
      <c r="B386" s="2"/>
      <c r="C386" s="2"/>
      <c r="D386" s="2"/>
      <c r="E386" s="1"/>
      <c r="F386" s="7"/>
      <c r="G386" s="56"/>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57"/>
      <c r="AJ386" s="1"/>
      <c r="AK386" s="2"/>
    </row>
    <row r="387" spans="1:37" ht="21" customHeight="1">
      <c r="A387" s="55"/>
      <c r="B387" s="2"/>
      <c r="C387" s="2"/>
      <c r="D387" s="2"/>
      <c r="E387" s="1"/>
      <c r="F387" s="7"/>
      <c r="G387" s="56"/>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57"/>
      <c r="AJ387" s="1"/>
      <c r="AK387" s="2"/>
    </row>
    <row r="388" spans="1:37" ht="21" customHeight="1">
      <c r="A388" s="55"/>
      <c r="B388" s="2"/>
      <c r="C388" s="2"/>
      <c r="D388" s="2"/>
      <c r="E388" s="1"/>
      <c r="F388" s="7"/>
      <c r="G388" s="56"/>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57"/>
      <c r="AJ388" s="1"/>
      <c r="AK388" s="2"/>
    </row>
    <row r="389" spans="1:37" ht="21" customHeight="1">
      <c r="A389" s="55"/>
      <c r="B389" s="2"/>
      <c r="C389" s="2"/>
      <c r="D389" s="2"/>
      <c r="E389" s="1"/>
      <c r="F389" s="7"/>
      <c r="G389" s="56"/>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57"/>
      <c r="AJ389" s="1"/>
      <c r="AK389" s="2"/>
    </row>
    <row r="390" spans="1:37" ht="21" customHeight="1">
      <c r="A390" s="55"/>
      <c r="B390" s="2"/>
      <c r="C390" s="2"/>
      <c r="D390" s="2"/>
      <c r="E390" s="1"/>
      <c r="F390" s="7"/>
      <c r="G390" s="56"/>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57"/>
      <c r="AJ390" s="1"/>
      <c r="AK390" s="2"/>
    </row>
    <row r="391" spans="1:37" ht="21" customHeight="1">
      <c r="A391" s="55"/>
      <c r="B391" s="2"/>
      <c r="C391" s="2"/>
      <c r="D391" s="2"/>
      <c r="E391" s="1"/>
      <c r="F391" s="7"/>
      <c r="G391" s="56"/>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57"/>
      <c r="AJ391" s="1"/>
      <c r="AK391" s="2"/>
    </row>
    <row r="392" spans="1:37" ht="21" customHeight="1">
      <c r="A392" s="55"/>
      <c r="B392" s="2"/>
      <c r="C392" s="2"/>
      <c r="D392" s="2"/>
      <c r="E392" s="1"/>
      <c r="F392" s="7"/>
      <c r="G392" s="56"/>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57"/>
      <c r="AJ392" s="1"/>
      <c r="AK392" s="2"/>
    </row>
    <row r="393" spans="1:37" ht="21" customHeight="1">
      <c r="A393" s="55"/>
      <c r="B393" s="2"/>
      <c r="C393" s="2"/>
      <c r="D393" s="2"/>
      <c r="E393" s="1"/>
      <c r="F393" s="7"/>
      <c r="G393" s="56"/>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57"/>
      <c r="AJ393" s="1"/>
      <c r="AK393" s="2"/>
    </row>
    <row r="394" spans="1:37" ht="21" customHeight="1">
      <c r="A394" s="55"/>
      <c r="B394" s="2"/>
      <c r="C394" s="2"/>
      <c r="D394" s="2"/>
      <c r="E394" s="1"/>
      <c r="F394" s="7"/>
      <c r="G394" s="56"/>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57"/>
      <c r="AJ394" s="1"/>
      <c r="AK394" s="2"/>
    </row>
    <row r="395" spans="1:37" ht="21" customHeight="1">
      <c r="A395" s="55"/>
      <c r="B395" s="2"/>
      <c r="C395" s="2"/>
      <c r="D395" s="2"/>
      <c r="E395" s="1"/>
      <c r="F395" s="7"/>
      <c r="G395" s="56"/>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57"/>
      <c r="AJ395" s="1"/>
      <c r="AK395" s="2"/>
    </row>
    <row r="396" spans="1:37" ht="21" customHeight="1">
      <c r="A396" s="55"/>
      <c r="B396" s="2"/>
      <c r="C396" s="2"/>
      <c r="D396" s="2"/>
      <c r="E396" s="1"/>
      <c r="F396" s="7"/>
      <c r="G396" s="56"/>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57"/>
      <c r="AJ396" s="1"/>
      <c r="AK396" s="2"/>
    </row>
    <row r="397" spans="1:37" ht="21" customHeight="1">
      <c r="A397" s="55"/>
      <c r="B397" s="2"/>
      <c r="C397" s="2"/>
      <c r="D397" s="2"/>
      <c r="E397" s="1"/>
      <c r="F397" s="7"/>
      <c r="G397" s="56"/>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57"/>
      <c r="AJ397" s="1"/>
      <c r="AK397" s="2"/>
    </row>
    <row r="398" spans="1:37" ht="21" customHeight="1">
      <c r="A398" s="55"/>
      <c r="B398" s="2"/>
      <c r="C398" s="2"/>
      <c r="D398" s="2"/>
      <c r="E398" s="1"/>
      <c r="F398" s="7"/>
      <c r="G398" s="56"/>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57"/>
      <c r="AJ398" s="1"/>
      <c r="AK398" s="2"/>
    </row>
    <row r="399" spans="1:37" ht="21" customHeight="1">
      <c r="A399" s="55"/>
      <c r="B399" s="2"/>
      <c r="C399" s="2"/>
      <c r="D399" s="2"/>
      <c r="E399" s="1"/>
      <c r="F399" s="7"/>
      <c r="G399" s="56"/>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57"/>
      <c r="AJ399" s="1"/>
      <c r="AK399" s="2"/>
    </row>
    <row r="400" spans="1:37" ht="21" customHeight="1">
      <c r="A400" s="55"/>
      <c r="B400" s="2"/>
      <c r="C400" s="2"/>
      <c r="D400" s="2"/>
      <c r="E400" s="1"/>
      <c r="F400" s="7"/>
      <c r="G400" s="56"/>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57"/>
      <c r="AJ400" s="1"/>
      <c r="AK400" s="2"/>
    </row>
    <row r="401" spans="1:37" ht="21" customHeight="1">
      <c r="A401" s="55"/>
      <c r="B401" s="2"/>
      <c r="C401" s="2"/>
      <c r="D401" s="2"/>
      <c r="E401" s="1"/>
      <c r="F401" s="7"/>
      <c r="G401" s="56"/>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57"/>
      <c r="AJ401" s="1"/>
      <c r="AK401" s="2"/>
    </row>
    <row r="402" spans="1:37" ht="21" customHeight="1">
      <c r="A402" s="55"/>
      <c r="B402" s="2"/>
      <c r="C402" s="2"/>
      <c r="D402" s="2"/>
      <c r="E402" s="1"/>
      <c r="F402" s="7"/>
      <c r="G402" s="56"/>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57"/>
      <c r="AJ402" s="1"/>
      <c r="AK402" s="2"/>
    </row>
    <row r="403" spans="1:37" ht="21" customHeight="1">
      <c r="A403" s="55"/>
      <c r="B403" s="2"/>
      <c r="C403" s="2"/>
      <c r="D403" s="2"/>
      <c r="E403" s="1"/>
      <c r="F403" s="7"/>
      <c r="G403" s="56"/>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57"/>
      <c r="AJ403" s="1"/>
      <c r="AK403" s="2"/>
    </row>
    <row r="404" spans="1:37" ht="21" customHeight="1">
      <c r="A404" s="55"/>
      <c r="B404" s="2"/>
      <c r="C404" s="2"/>
      <c r="D404" s="2"/>
      <c r="E404" s="1"/>
      <c r="F404" s="7"/>
      <c r="G404" s="56"/>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57"/>
      <c r="AJ404" s="1"/>
      <c r="AK404" s="2"/>
    </row>
    <row r="405" spans="1:37" ht="21" customHeight="1">
      <c r="A405" s="55"/>
      <c r="B405" s="2"/>
      <c r="C405" s="2"/>
      <c r="D405" s="2"/>
      <c r="E405" s="1"/>
      <c r="F405" s="7"/>
      <c r="G405" s="56"/>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57"/>
      <c r="AJ405" s="1"/>
      <c r="AK405" s="2"/>
    </row>
    <row r="406" spans="1:37" ht="21" customHeight="1">
      <c r="A406" s="55"/>
      <c r="B406" s="2"/>
      <c r="C406" s="2"/>
      <c r="D406" s="2"/>
      <c r="E406" s="1"/>
      <c r="F406" s="7"/>
      <c r="G406" s="56"/>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57"/>
      <c r="AJ406" s="1"/>
      <c r="AK406" s="2"/>
    </row>
    <row r="407" spans="1:37" ht="21" customHeight="1">
      <c r="A407" s="55"/>
      <c r="B407" s="2"/>
      <c r="C407" s="2"/>
      <c r="D407" s="2"/>
      <c r="E407" s="1"/>
      <c r="F407" s="7"/>
      <c r="G407" s="56"/>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57"/>
      <c r="AJ407" s="1"/>
      <c r="AK407" s="2"/>
    </row>
    <row r="408" spans="1:37" ht="21" customHeight="1">
      <c r="A408" s="55"/>
      <c r="B408" s="2"/>
      <c r="C408" s="2"/>
      <c r="D408" s="2"/>
      <c r="E408" s="1"/>
      <c r="F408" s="7"/>
      <c r="G408" s="56"/>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57"/>
      <c r="AJ408" s="1"/>
      <c r="AK408" s="2"/>
    </row>
    <row r="409" spans="1:37" ht="21" customHeight="1">
      <c r="A409" s="55"/>
      <c r="B409" s="2"/>
      <c r="C409" s="2"/>
      <c r="D409" s="2"/>
      <c r="E409" s="1"/>
      <c r="F409" s="7"/>
      <c r="G409" s="56"/>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57"/>
      <c r="AJ409" s="1"/>
      <c r="AK409" s="2"/>
    </row>
    <row r="410" spans="1:37" ht="21" customHeight="1">
      <c r="A410" s="55"/>
      <c r="B410" s="2"/>
      <c r="C410" s="2"/>
      <c r="D410" s="2"/>
      <c r="E410" s="1"/>
      <c r="F410" s="7"/>
      <c r="G410" s="56"/>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57"/>
      <c r="AJ410" s="1"/>
      <c r="AK410" s="2"/>
    </row>
    <row r="411" spans="1:37" ht="21" customHeight="1">
      <c r="A411" s="55"/>
      <c r="B411" s="2"/>
      <c r="C411" s="2"/>
      <c r="D411" s="2"/>
      <c r="E411" s="1"/>
      <c r="F411" s="7"/>
      <c r="G411" s="56"/>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57"/>
      <c r="AJ411" s="1"/>
      <c r="AK411" s="2"/>
    </row>
    <row r="412" spans="1:37" ht="21" customHeight="1">
      <c r="A412" s="55"/>
      <c r="B412" s="2"/>
      <c r="C412" s="2"/>
      <c r="D412" s="2"/>
      <c r="E412" s="1"/>
      <c r="F412" s="7"/>
      <c r="G412" s="56"/>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57"/>
      <c r="AJ412" s="1"/>
      <c r="AK412" s="2"/>
    </row>
    <row r="413" spans="1:37" ht="21" customHeight="1">
      <c r="A413" s="55"/>
      <c r="B413" s="2"/>
      <c r="C413" s="2"/>
      <c r="D413" s="2"/>
      <c r="E413" s="1"/>
      <c r="F413" s="7"/>
      <c r="G413" s="56"/>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57"/>
      <c r="AJ413" s="1"/>
      <c r="AK413" s="2"/>
    </row>
    <row r="414" spans="1:37" ht="21" customHeight="1">
      <c r="A414" s="55"/>
      <c r="B414" s="2"/>
      <c r="C414" s="2"/>
      <c r="D414" s="2"/>
      <c r="E414" s="1"/>
      <c r="F414" s="7"/>
      <c r="G414" s="56"/>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57"/>
      <c r="AJ414" s="1"/>
      <c r="AK414" s="2"/>
    </row>
    <row r="415" spans="1:37" ht="21" customHeight="1">
      <c r="A415" s="55"/>
      <c r="B415" s="2"/>
      <c r="C415" s="2"/>
      <c r="D415" s="2"/>
      <c r="E415" s="1"/>
      <c r="F415" s="7"/>
      <c r="G415" s="56"/>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57"/>
      <c r="AJ415" s="1"/>
      <c r="AK415" s="2"/>
    </row>
    <row r="416" spans="1:37" ht="21" customHeight="1">
      <c r="A416" s="55"/>
      <c r="B416" s="2"/>
      <c r="C416" s="2"/>
      <c r="D416" s="2"/>
      <c r="E416" s="1"/>
      <c r="F416" s="7"/>
      <c r="G416" s="56"/>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57"/>
      <c r="AJ416" s="1"/>
      <c r="AK416" s="2"/>
    </row>
    <row r="417" spans="1:37" ht="21" customHeight="1">
      <c r="A417" s="55"/>
      <c r="B417" s="2"/>
      <c r="C417" s="2"/>
      <c r="D417" s="2"/>
      <c r="E417" s="1"/>
      <c r="F417" s="7"/>
      <c r="G417" s="56"/>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57"/>
      <c r="AJ417" s="1"/>
      <c r="AK417" s="2"/>
    </row>
    <row r="418" spans="1:37" ht="21" customHeight="1">
      <c r="A418" s="55"/>
      <c r="B418" s="2"/>
      <c r="C418" s="2"/>
      <c r="D418" s="2"/>
      <c r="E418" s="1"/>
      <c r="F418" s="7"/>
      <c r="G418" s="56"/>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57"/>
      <c r="AJ418" s="1"/>
      <c r="AK418" s="2"/>
    </row>
    <row r="419" spans="1:37" ht="21" customHeight="1">
      <c r="A419" s="55"/>
      <c r="B419" s="2"/>
      <c r="C419" s="2"/>
      <c r="D419" s="2"/>
      <c r="E419" s="1"/>
      <c r="F419" s="7"/>
      <c r="G419" s="56"/>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57"/>
      <c r="AJ419" s="1"/>
      <c r="AK419" s="2"/>
    </row>
    <row r="420" spans="1:37" ht="21" customHeight="1">
      <c r="A420" s="55"/>
      <c r="B420" s="2"/>
      <c r="C420" s="2"/>
      <c r="D420" s="2"/>
      <c r="E420" s="1"/>
      <c r="F420" s="7"/>
      <c r="G420" s="56"/>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57"/>
      <c r="AJ420" s="1"/>
      <c r="AK420" s="2"/>
    </row>
    <row r="421" spans="1:37" ht="21" customHeight="1">
      <c r="A421" s="55"/>
      <c r="B421" s="2"/>
      <c r="C421" s="2"/>
      <c r="D421" s="2"/>
      <c r="E421" s="1"/>
      <c r="F421" s="7"/>
      <c r="G421" s="56"/>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57"/>
      <c r="AJ421" s="1"/>
      <c r="AK421" s="2"/>
    </row>
    <row r="422" spans="1:37" ht="21" customHeight="1">
      <c r="A422" s="55"/>
      <c r="B422" s="2"/>
      <c r="C422" s="2"/>
      <c r="D422" s="2"/>
      <c r="E422" s="1"/>
      <c r="F422" s="7"/>
      <c r="G422" s="56"/>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57"/>
      <c r="AJ422" s="1"/>
      <c r="AK422" s="2"/>
    </row>
    <row r="423" spans="1:37" ht="21" customHeight="1">
      <c r="A423" s="55"/>
      <c r="B423" s="2"/>
      <c r="C423" s="2"/>
      <c r="D423" s="2"/>
      <c r="E423" s="1"/>
      <c r="F423" s="7"/>
      <c r="G423" s="56"/>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57"/>
      <c r="AJ423" s="1"/>
      <c r="AK423" s="2"/>
    </row>
    <row r="424" spans="1:37" ht="21" customHeight="1">
      <c r="A424" s="55"/>
      <c r="B424" s="2"/>
      <c r="C424" s="2"/>
      <c r="D424" s="2"/>
      <c r="E424" s="1"/>
      <c r="F424" s="7"/>
      <c r="G424" s="56"/>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57"/>
      <c r="AJ424" s="1"/>
      <c r="AK424" s="2"/>
    </row>
    <row r="425" spans="1:37" ht="21" customHeight="1">
      <c r="A425" s="55"/>
      <c r="B425" s="2"/>
      <c r="C425" s="2"/>
      <c r="D425" s="2"/>
      <c r="E425" s="1"/>
      <c r="F425" s="7"/>
      <c r="G425" s="56"/>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57"/>
      <c r="AJ425" s="1"/>
      <c r="AK425" s="2"/>
    </row>
    <row r="426" spans="1:37" ht="21" customHeight="1">
      <c r="A426" s="55"/>
      <c r="B426" s="2"/>
      <c r="C426" s="2"/>
      <c r="D426" s="2"/>
      <c r="E426" s="1"/>
      <c r="F426" s="7"/>
      <c r="G426" s="56"/>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57"/>
      <c r="AJ426" s="1"/>
      <c r="AK426" s="2"/>
    </row>
    <row r="427" spans="1:37" ht="21" customHeight="1">
      <c r="A427" s="55"/>
      <c r="B427" s="2"/>
      <c r="C427" s="2"/>
      <c r="D427" s="2"/>
      <c r="E427" s="1"/>
      <c r="F427" s="7"/>
      <c r="G427" s="56"/>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57"/>
      <c r="AJ427" s="1"/>
      <c r="AK427" s="2"/>
    </row>
    <row r="428" spans="1:37" ht="21" customHeight="1">
      <c r="A428" s="55"/>
      <c r="B428" s="2"/>
      <c r="C428" s="2"/>
      <c r="D428" s="2"/>
      <c r="E428" s="1"/>
      <c r="F428" s="7"/>
      <c r="G428" s="56"/>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57"/>
      <c r="AJ428" s="1"/>
      <c r="AK428" s="2"/>
    </row>
    <row r="429" spans="1:37" ht="21" customHeight="1">
      <c r="A429" s="55"/>
      <c r="B429" s="2"/>
      <c r="C429" s="2"/>
      <c r="D429" s="2"/>
      <c r="E429" s="1"/>
      <c r="F429" s="7"/>
      <c r="G429" s="56"/>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57"/>
      <c r="AJ429" s="1"/>
      <c r="AK429" s="2"/>
    </row>
    <row r="430" spans="1:37" ht="21" customHeight="1">
      <c r="A430" s="55"/>
      <c r="B430" s="2"/>
      <c r="C430" s="2"/>
      <c r="D430" s="2"/>
      <c r="E430" s="1"/>
      <c r="F430" s="7"/>
      <c r="G430" s="56"/>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57"/>
      <c r="AJ430" s="1"/>
      <c r="AK430" s="2"/>
    </row>
    <row r="431" spans="1:37" ht="21" customHeight="1">
      <c r="A431" s="55"/>
      <c r="B431" s="2"/>
      <c r="C431" s="2"/>
      <c r="D431" s="2"/>
      <c r="E431" s="1"/>
      <c r="F431" s="7"/>
      <c r="G431" s="56"/>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57"/>
      <c r="AJ431" s="1"/>
      <c r="AK431" s="2"/>
    </row>
    <row r="432" spans="1:37" ht="21" customHeight="1">
      <c r="A432" s="55"/>
      <c r="B432" s="2"/>
      <c r="C432" s="2"/>
      <c r="D432" s="2"/>
      <c r="E432" s="1"/>
      <c r="F432" s="7"/>
      <c r="G432" s="56"/>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57"/>
      <c r="AJ432" s="1"/>
      <c r="AK432" s="2"/>
    </row>
    <row r="433" spans="1:37" ht="21" customHeight="1">
      <c r="A433" s="55"/>
      <c r="B433" s="2"/>
      <c r="C433" s="2"/>
      <c r="D433" s="2"/>
      <c r="E433" s="1"/>
      <c r="F433" s="7"/>
      <c r="G433" s="56"/>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57"/>
      <c r="AJ433" s="1"/>
      <c r="AK433" s="2"/>
    </row>
    <row r="434" spans="1:37" ht="21" customHeight="1">
      <c r="A434" s="55"/>
      <c r="B434" s="2"/>
      <c r="C434" s="2"/>
      <c r="D434" s="2"/>
      <c r="E434" s="1"/>
      <c r="F434" s="7"/>
      <c r="G434" s="56"/>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57"/>
      <c r="AJ434" s="1"/>
      <c r="AK434" s="2"/>
    </row>
    <row r="435" spans="1:37" ht="21" customHeight="1">
      <c r="A435" s="55"/>
      <c r="B435" s="2"/>
      <c r="C435" s="2"/>
      <c r="D435" s="2"/>
      <c r="E435" s="1"/>
      <c r="F435" s="7"/>
      <c r="G435" s="56"/>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57"/>
      <c r="AJ435" s="1"/>
      <c r="AK435" s="2"/>
    </row>
    <row r="436" spans="1:37" ht="21" customHeight="1">
      <c r="A436" s="55"/>
      <c r="B436" s="2"/>
      <c r="C436" s="2"/>
      <c r="D436" s="2"/>
      <c r="E436" s="1"/>
      <c r="F436" s="7"/>
      <c r="G436" s="56"/>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57"/>
      <c r="AJ436" s="1"/>
      <c r="AK436" s="2"/>
    </row>
    <row r="437" spans="1:37" ht="21" customHeight="1">
      <c r="A437" s="55"/>
      <c r="B437" s="2"/>
      <c r="C437" s="2"/>
      <c r="D437" s="2"/>
      <c r="E437" s="1"/>
      <c r="F437" s="7"/>
      <c r="G437" s="56"/>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57"/>
      <c r="AJ437" s="1"/>
      <c r="AK437" s="2"/>
    </row>
    <row r="438" spans="1:37" ht="21" customHeight="1">
      <c r="A438" s="55"/>
      <c r="B438" s="2"/>
      <c r="C438" s="2"/>
      <c r="D438" s="2"/>
      <c r="E438" s="1"/>
      <c r="F438" s="7"/>
      <c r="G438" s="56"/>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57"/>
      <c r="AJ438" s="1"/>
      <c r="AK438" s="2"/>
    </row>
    <row r="439" spans="1:37" ht="21" customHeight="1">
      <c r="A439" s="55"/>
      <c r="B439" s="2"/>
      <c r="C439" s="2"/>
      <c r="D439" s="2"/>
      <c r="E439" s="1"/>
      <c r="F439" s="7"/>
      <c r="G439" s="56"/>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57"/>
      <c r="AJ439" s="1"/>
      <c r="AK439" s="2"/>
    </row>
    <row r="440" spans="1:37" ht="21" customHeight="1">
      <c r="A440" s="55"/>
      <c r="B440" s="2"/>
      <c r="C440" s="2"/>
      <c r="D440" s="2"/>
      <c r="E440" s="1"/>
      <c r="F440" s="7"/>
      <c r="G440" s="56"/>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57"/>
      <c r="AJ440" s="1"/>
      <c r="AK440" s="2"/>
    </row>
    <row r="441" spans="1:37" ht="21" customHeight="1">
      <c r="A441" s="55"/>
      <c r="B441" s="2"/>
      <c r="C441" s="2"/>
      <c r="D441" s="2"/>
      <c r="E441" s="1"/>
      <c r="F441" s="7"/>
      <c r="G441" s="56"/>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57"/>
      <c r="AJ441" s="1"/>
      <c r="AK441" s="2"/>
    </row>
    <row r="442" spans="1:37" ht="21" customHeight="1">
      <c r="A442" s="55"/>
      <c r="B442" s="2"/>
      <c r="C442" s="2"/>
      <c r="D442" s="2"/>
      <c r="E442" s="1"/>
      <c r="F442" s="7"/>
      <c r="G442" s="56"/>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57"/>
      <c r="AJ442" s="1"/>
      <c r="AK442" s="2"/>
    </row>
    <row r="443" spans="1:37" ht="21" customHeight="1">
      <c r="A443" s="55"/>
      <c r="B443" s="2"/>
      <c r="C443" s="2"/>
      <c r="D443" s="2"/>
      <c r="E443" s="1"/>
      <c r="F443" s="7"/>
      <c r="G443" s="56"/>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57"/>
      <c r="AJ443" s="1"/>
      <c r="AK443" s="2"/>
    </row>
    <row r="444" spans="1:37" ht="21" customHeight="1">
      <c r="A444" s="55"/>
      <c r="B444" s="2"/>
      <c r="C444" s="2"/>
      <c r="D444" s="2"/>
      <c r="E444" s="1"/>
      <c r="F444" s="7"/>
      <c r="G444" s="56"/>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57"/>
      <c r="AJ444" s="1"/>
      <c r="AK444" s="2"/>
    </row>
    <row r="445" spans="1:37" ht="21" customHeight="1">
      <c r="A445" s="55"/>
      <c r="B445" s="2"/>
      <c r="C445" s="2"/>
      <c r="D445" s="2"/>
      <c r="E445" s="1"/>
      <c r="F445" s="7"/>
      <c r="G445" s="56"/>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57"/>
      <c r="AJ445" s="1"/>
      <c r="AK445" s="2"/>
    </row>
    <row r="446" spans="1:37" ht="21" customHeight="1">
      <c r="A446" s="55"/>
      <c r="B446" s="2"/>
      <c r="C446" s="2"/>
      <c r="D446" s="2"/>
      <c r="E446" s="1"/>
      <c r="F446" s="7"/>
      <c r="G446" s="56"/>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57"/>
      <c r="AJ446" s="1"/>
      <c r="AK446" s="2"/>
    </row>
    <row r="447" spans="1:37" ht="21" customHeight="1">
      <c r="A447" s="55"/>
      <c r="B447" s="2"/>
      <c r="C447" s="2"/>
      <c r="D447" s="2"/>
      <c r="E447" s="1"/>
      <c r="F447" s="7"/>
      <c r="G447" s="56"/>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57"/>
      <c r="AJ447" s="1"/>
      <c r="AK447" s="2"/>
    </row>
    <row r="448" spans="1:37" ht="21" customHeight="1">
      <c r="A448" s="55"/>
      <c r="B448" s="2"/>
      <c r="C448" s="2"/>
      <c r="D448" s="2"/>
      <c r="E448" s="1"/>
      <c r="F448" s="7"/>
      <c r="G448" s="56"/>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57"/>
      <c r="AJ448" s="1"/>
      <c r="AK448" s="2"/>
    </row>
    <row r="449" spans="1:37" ht="21" customHeight="1">
      <c r="A449" s="55"/>
      <c r="B449" s="2"/>
      <c r="C449" s="2"/>
      <c r="D449" s="2"/>
      <c r="E449" s="1"/>
      <c r="F449" s="7"/>
      <c r="G449" s="56"/>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57"/>
      <c r="AJ449" s="1"/>
      <c r="AK449" s="2"/>
    </row>
    <row r="450" spans="1:37" ht="21" customHeight="1">
      <c r="A450" s="55"/>
      <c r="B450" s="2"/>
      <c r="C450" s="2"/>
      <c r="D450" s="2"/>
      <c r="E450" s="1"/>
      <c r="F450" s="7"/>
      <c r="G450" s="56"/>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57"/>
      <c r="AJ450" s="1"/>
      <c r="AK450" s="2"/>
    </row>
    <row r="451" spans="1:37" ht="21" customHeight="1">
      <c r="A451" s="55"/>
      <c r="B451" s="2"/>
      <c r="C451" s="2"/>
      <c r="D451" s="2"/>
      <c r="E451" s="1"/>
      <c r="F451" s="7"/>
      <c r="G451" s="56"/>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57"/>
      <c r="AJ451" s="1"/>
      <c r="AK451" s="2"/>
    </row>
    <row r="452" spans="1:37" ht="21" customHeight="1">
      <c r="A452" s="55"/>
      <c r="B452" s="2"/>
      <c r="C452" s="2"/>
      <c r="D452" s="2"/>
      <c r="E452" s="1"/>
      <c r="F452" s="7"/>
      <c r="G452" s="56"/>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57"/>
      <c r="AJ452" s="1"/>
      <c r="AK452" s="2"/>
    </row>
    <row r="453" spans="1:37" ht="21" customHeight="1">
      <c r="A453" s="55"/>
      <c r="B453" s="2"/>
      <c r="C453" s="2"/>
      <c r="D453" s="2"/>
      <c r="E453" s="1"/>
      <c r="F453" s="7"/>
      <c r="G453" s="56"/>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57"/>
      <c r="AJ453" s="1"/>
      <c r="AK453" s="2"/>
    </row>
    <row r="454" spans="1:37" ht="21" customHeight="1">
      <c r="A454" s="55"/>
      <c r="B454" s="2"/>
      <c r="C454" s="2"/>
      <c r="D454" s="2"/>
      <c r="E454" s="1"/>
      <c r="F454" s="7"/>
      <c r="G454" s="56"/>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57"/>
      <c r="AJ454" s="1"/>
      <c r="AK454" s="2"/>
    </row>
    <row r="455" spans="1:37" ht="21" customHeight="1">
      <c r="A455" s="55"/>
      <c r="B455" s="2"/>
      <c r="C455" s="2"/>
      <c r="D455" s="2"/>
      <c r="E455" s="1"/>
      <c r="F455" s="7"/>
      <c r="G455" s="56"/>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57"/>
      <c r="AJ455" s="1"/>
      <c r="AK455" s="2"/>
    </row>
    <row r="456" spans="1:37" ht="21" customHeight="1">
      <c r="A456" s="55"/>
      <c r="B456" s="2"/>
      <c r="C456" s="2"/>
      <c r="D456" s="2"/>
      <c r="E456" s="1"/>
      <c r="F456" s="7"/>
      <c r="G456" s="56"/>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57"/>
      <c r="AJ456" s="1"/>
      <c r="AK456" s="2"/>
    </row>
    <row r="457" spans="1:37" ht="21" customHeight="1">
      <c r="A457" s="55"/>
      <c r="B457" s="2"/>
      <c r="C457" s="2"/>
      <c r="D457" s="2"/>
      <c r="E457" s="1"/>
      <c r="F457" s="7"/>
      <c r="G457" s="56"/>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57"/>
      <c r="AJ457" s="1"/>
      <c r="AK457" s="2"/>
    </row>
    <row r="458" spans="1:37" ht="21" customHeight="1">
      <c r="A458" s="55"/>
      <c r="B458" s="2"/>
      <c r="C458" s="2"/>
      <c r="D458" s="2"/>
      <c r="E458" s="1"/>
      <c r="F458" s="7"/>
      <c r="G458" s="56"/>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57"/>
      <c r="AJ458" s="1"/>
      <c r="AK458" s="2"/>
    </row>
    <row r="459" spans="1:37" ht="21" customHeight="1">
      <c r="A459" s="55"/>
      <c r="B459" s="2"/>
      <c r="C459" s="2"/>
      <c r="D459" s="2"/>
      <c r="E459" s="1"/>
      <c r="F459" s="7"/>
      <c r="G459" s="56"/>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57"/>
      <c r="AJ459" s="1"/>
      <c r="AK459" s="2"/>
    </row>
    <row r="460" spans="1:37" ht="21" customHeight="1">
      <c r="A460" s="55"/>
      <c r="B460" s="2"/>
      <c r="C460" s="2"/>
      <c r="D460" s="2"/>
      <c r="E460" s="1"/>
      <c r="F460" s="7"/>
      <c r="G460" s="56"/>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57"/>
      <c r="AJ460" s="1"/>
      <c r="AK460" s="2"/>
    </row>
    <row r="461" spans="1:37" ht="21" customHeight="1">
      <c r="A461" s="55"/>
      <c r="B461" s="2"/>
      <c r="C461" s="2"/>
      <c r="D461" s="2"/>
      <c r="E461" s="1"/>
      <c r="F461" s="7"/>
      <c r="G461" s="56"/>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57"/>
      <c r="AJ461" s="1"/>
      <c r="AK461" s="2"/>
    </row>
    <row r="462" spans="1:37" ht="21" customHeight="1">
      <c r="A462" s="55"/>
      <c r="B462" s="2"/>
      <c r="C462" s="2"/>
      <c r="D462" s="2"/>
      <c r="E462" s="1"/>
      <c r="F462" s="7"/>
      <c r="G462" s="56"/>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57"/>
      <c r="AJ462" s="1"/>
      <c r="AK462" s="2"/>
    </row>
    <row r="463" spans="1:37" ht="21" customHeight="1">
      <c r="A463" s="55"/>
      <c r="B463" s="2"/>
      <c r="C463" s="2"/>
      <c r="D463" s="2"/>
      <c r="E463" s="1"/>
      <c r="F463" s="7"/>
      <c r="G463" s="56"/>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57"/>
      <c r="AJ463" s="1"/>
      <c r="AK463" s="2"/>
    </row>
    <row r="464" spans="1:37" ht="21" customHeight="1">
      <c r="A464" s="55"/>
      <c r="B464" s="2"/>
      <c r="C464" s="2"/>
      <c r="D464" s="2"/>
      <c r="E464" s="1"/>
      <c r="F464" s="7"/>
      <c r="G464" s="56"/>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57"/>
      <c r="AJ464" s="1"/>
      <c r="AK464" s="2"/>
    </row>
    <row r="465" spans="1:37" ht="21" customHeight="1">
      <c r="A465" s="55"/>
      <c r="B465" s="2"/>
      <c r="C465" s="2"/>
      <c r="D465" s="2"/>
      <c r="E465" s="1"/>
      <c r="F465" s="7"/>
      <c r="G465" s="56"/>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57"/>
      <c r="AJ465" s="1"/>
      <c r="AK465" s="2"/>
    </row>
    <row r="466" spans="1:37" ht="21" customHeight="1">
      <c r="A466" s="55"/>
      <c r="B466" s="2"/>
      <c r="C466" s="2"/>
      <c r="D466" s="2"/>
      <c r="E466" s="1"/>
      <c r="F466" s="7"/>
      <c r="G466" s="56"/>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57"/>
      <c r="AJ466" s="1"/>
      <c r="AK466" s="2"/>
    </row>
    <row r="467" spans="1:37" ht="21" customHeight="1">
      <c r="A467" s="55"/>
      <c r="B467" s="2"/>
      <c r="C467" s="2"/>
      <c r="D467" s="2"/>
      <c r="E467" s="1"/>
      <c r="F467" s="7"/>
      <c r="G467" s="56"/>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57"/>
      <c r="AJ467" s="1"/>
      <c r="AK467" s="2"/>
    </row>
    <row r="468" spans="1:37" ht="21" customHeight="1">
      <c r="A468" s="55"/>
      <c r="B468" s="2"/>
      <c r="C468" s="2"/>
      <c r="D468" s="2"/>
      <c r="E468" s="1"/>
      <c r="F468" s="7"/>
      <c r="G468" s="56"/>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57"/>
      <c r="AJ468" s="1"/>
      <c r="AK468" s="2"/>
    </row>
    <row r="469" spans="1:37" ht="21" customHeight="1">
      <c r="A469" s="55"/>
      <c r="B469" s="2"/>
      <c r="C469" s="2"/>
      <c r="D469" s="2"/>
      <c r="E469" s="1"/>
      <c r="F469" s="7"/>
      <c r="G469" s="56"/>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57"/>
      <c r="AJ469" s="1"/>
      <c r="AK469" s="2"/>
    </row>
    <row r="470" spans="1:37" ht="21" customHeight="1">
      <c r="A470" s="55"/>
      <c r="B470" s="2"/>
      <c r="C470" s="2"/>
      <c r="D470" s="2"/>
      <c r="E470" s="1"/>
      <c r="F470" s="7"/>
      <c r="G470" s="56"/>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57"/>
      <c r="AJ470" s="1"/>
      <c r="AK470" s="2"/>
    </row>
    <row r="471" spans="1:37" ht="21" customHeight="1">
      <c r="A471" s="55"/>
      <c r="B471" s="2"/>
      <c r="C471" s="2"/>
      <c r="D471" s="2"/>
      <c r="E471" s="1"/>
      <c r="F471" s="7"/>
      <c r="G471" s="56"/>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57"/>
      <c r="AJ471" s="1"/>
      <c r="AK471" s="2"/>
    </row>
    <row r="472" spans="1:37" ht="21" customHeight="1">
      <c r="A472" s="55"/>
      <c r="B472" s="2"/>
      <c r="C472" s="2"/>
      <c r="D472" s="2"/>
      <c r="E472" s="1"/>
      <c r="F472" s="7"/>
      <c r="G472" s="56"/>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57"/>
      <c r="AJ472" s="1"/>
      <c r="AK472" s="2"/>
    </row>
    <row r="473" spans="1:37" ht="21" customHeight="1">
      <c r="A473" s="55"/>
      <c r="B473" s="2"/>
      <c r="C473" s="2"/>
      <c r="D473" s="2"/>
      <c r="E473" s="1"/>
      <c r="F473" s="7"/>
      <c r="G473" s="56"/>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57"/>
      <c r="AJ473" s="1"/>
      <c r="AK473" s="2"/>
    </row>
    <row r="474" spans="1:37" ht="21" customHeight="1">
      <c r="A474" s="55"/>
      <c r="B474" s="2"/>
      <c r="C474" s="2"/>
      <c r="D474" s="2"/>
      <c r="E474" s="1"/>
      <c r="F474" s="7"/>
      <c r="G474" s="56"/>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57"/>
      <c r="AJ474" s="1"/>
      <c r="AK474" s="2"/>
    </row>
    <row r="475" spans="1:37" ht="21" customHeight="1">
      <c r="A475" s="55"/>
      <c r="B475" s="2"/>
      <c r="C475" s="2"/>
      <c r="D475" s="2"/>
      <c r="E475" s="1"/>
      <c r="F475" s="7"/>
      <c r="G475" s="56"/>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57"/>
      <c r="AJ475" s="1"/>
      <c r="AK475" s="2"/>
    </row>
    <row r="476" spans="1:37" ht="21" customHeight="1">
      <c r="A476" s="55"/>
      <c r="B476" s="2"/>
      <c r="C476" s="2"/>
      <c r="D476" s="2"/>
      <c r="E476" s="1"/>
      <c r="F476" s="7"/>
      <c r="G476" s="56"/>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57"/>
      <c r="AJ476" s="1"/>
      <c r="AK476" s="2"/>
    </row>
    <row r="477" spans="1:37" ht="21" customHeight="1">
      <c r="A477" s="55"/>
      <c r="B477" s="2"/>
      <c r="C477" s="2"/>
      <c r="D477" s="2"/>
      <c r="E477" s="1"/>
      <c r="F477" s="7"/>
      <c r="G477" s="56"/>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57"/>
      <c r="AJ477" s="1"/>
      <c r="AK477" s="2"/>
    </row>
    <row r="478" spans="1:37" ht="21" customHeight="1">
      <c r="A478" s="55"/>
      <c r="B478" s="2"/>
      <c r="C478" s="2"/>
      <c r="D478" s="2"/>
      <c r="E478" s="1"/>
      <c r="F478" s="7"/>
      <c r="G478" s="56"/>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57"/>
      <c r="AJ478" s="1"/>
      <c r="AK478" s="2"/>
    </row>
    <row r="479" spans="1:37" ht="21" customHeight="1">
      <c r="A479" s="55"/>
      <c r="B479" s="2"/>
      <c r="C479" s="2"/>
      <c r="D479" s="2"/>
      <c r="E479" s="1"/>
      <c r="F479" s="7"/>
      <c r="G479" s="56"/>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57"/>
      <c r="AJ479" s="1"/>
      <c r="AK479" s="2"/>
    </row>
    <row r="480" spans="1:37" ht="21" customHeight="1">
      <c r="A480" s="55"/>
      <c r="B480" s="2"/>
      <c r="C480" s="2"/>
      <c r="D480" s="2"/>
      <c r="E480" s="1"/>
      <c r="F480" s="7"/>
      <c r="G480" s="56"/>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57"/>
      <c r="AJ480" s="1"/>
      <c r="AK480" s="2"/>
    </row>
    <row r="481" spans="1:37" ht="21" customHeight="1">
      <c r="A481" s="55"/>
      <c r="B481" s="2"/>
      <c r="C481" s="2"/>
      <c r="D481" s="2"/>
      <c r="E481" s="1"/>
      <c r="F481" s="7"/>
      <c r="G481" s="56"/>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57"/>
      <c r="AJ481" s="1"/>
      <c r="AK481" s="2"/>
    </row>
    <row r="482" spans="1:37" ht="21" customHeight="1">
      <c r="A482" s="55"/>
      <c r="B482" s="2"/>
      <c r="C482" s="2"/>
      <c r="D482" s="2"/>
      <c r="E482" s="1"/>
      <c r="F482" s="7"/>
      <c r="G482" s="56"/>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57"/>
      <c r="AJ482" s="1"/>
      <c r="AK482" s="2"/>
    </row>
    <row r="483" spans="1:37" ht="21" customHeight="1">
      <c r="A483" s="55"/>
      <c r="B483" s="2"/>
      <c r="C483" s="2"/>
      <c r="D483" s="2"/>
      <c r="E483" s="1"/>
      <c r="F483" s="7"/>
      <c r="G483" s="56"/>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57"/>
      <c r="AJ483" s="58"/>
      <c r="AK483" s="2"/>
    </row>
    <row r="484" spans="1:37" ht="21" customHeight="1">
      <c r="A484" s="55"/>
      <c r="B484" s="2"/>
      <c r="C484" s="2"/>
      <c r="D484" s="2"/>
      <c r="E484" s="1"/>
      <c r="F484" s="7"/>
      <c r="G484" s="56"/>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57"/>
      <c r="AJ484" s="58"/>
      <c r="AK484" s="2"/>
    </row>
    <row r="485" spans="1:37" ht="21" customHeight="1">
      <c r="A485" s="55"/>
      <c r="B485" s="2"/>
      <c r="C485" s="2"/>
      <c r="D485" s="2"/>
      <c r="E485" s="1"/>
      <c r="F485" s="7"/>
      <c r="G485" s="56"/>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57"/>
      <c r="AJ485" s="58"/>
      <c r="AK485" s="2"/>
    </row>
    <row r="486" spans="1:37" ht="21" customHeight="1">
      <c r="A486" s="55"/>
      <c r="B486" s="2"/>
      <c r="C486" s="2"/>
      <c r="D486" s="2"/>
      <c r="E486" s="1"/>
      <c r="F486" s="7"/>
      <c r="G486" s="56"/>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57"/>
      <c r="AJ486" s="58"/>
      <c r="AK486" s="2"/>
    </row>
    <row r="487" spans="1:37" ht="21" customHeight="1">
      <c r="A487" s="55"/>
      <c r="B487" s="2"/>
      <c r="C487" s="2"/>
      <c r="D487" s="2"/>
      <c r="E487" s="1"/>
      <c r="F487" s="7"/>
      <c r="G487" s="56"/>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57"/>
      <c r="AJ487" s="58"/>
      <c r="AK487" s="2"/>
    </row>
    <row r="488" spans="1:37" ht="21" customHeight="1">
      <c r="A488" s="55"/>
      <c r="B488" s="2"/>
      <c r="C488" s="2"/>
      <c r="D488" s="2"/>
      <c r="E488" s="1"/>
      <c r="F488" s="7"/>
      <c r="G488" s="56"/>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57"/>
      <c r="AJ488" s="58"/>
      <c r="AK488" s="2"/>
    </row>
    <row r="489" spans="1:37" ht="21" customHeight="1">
      <c r="A489" s="55"/>
      <c r="B489" s="2"/>
      <c r="C489" s="2"/>
      <c r="D489" s="2"/>
      <c r="E489" s="1"/>
      <c r="F489" s="7"/>
      <c r="G489" s="56"/>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57"/>
      <c r="AJ489" s="58"/>
      <c r="AK489" s="2"/>
    </row>
    <row r="490" spans="1:37" ht="21" customHeight="1">
      <c r="A490" s="55"/>
      <c r="B490" s="2"/>
      <c r="C490" s="2"/>
      <c r="D490" s="2"/>
      <c r="E490" s="1"/>
      <c r="F490" s="7"/>
      <c r="G490" s="56"/>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57"/>
      <c r="AJ490" s="58"/>
      <c r="AK490" s="2"/>
    </row>
    <row r="491" spans="1:37" ht="21" customHeight="1">
      <c r="A491" s="55"/>
      <c r="B491" s="2"/>
      <c r="C491" s="2"/>
      <c r="D491" s="2"/>
      <c r="E491" s="1"/>
      <c r="F491" s="7"/>
      <c r="G491" s="56"/>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57"/>
      <c r="AJ491" s="58"/>
      <c r="AK491" s="2"/>
    </row>
    <row r="492" spans="1:37" ht="21" customHeight="1">
      <c r="A492" s="55"/>
      <c r="B492" s="2"/>
      <c r="C492" s="2"/>
      <c r="D492" s="2"/>
      <c r="E492" s="1"/>
      <c r="F492" s="7"/>
      <c r="G492" s="56"/>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57"/>
      <c r="AJ492" s="58"/>
      <c r="AK492" s="2"/>
    </row>
    <row r="493" spans="1:37" ht="21" customHeight="1">
      <c r="A493" s="55"/>
      <c r="B493" s="2"/>
      <c r="C493" s="2"/>
      <c r="D493" s="2"/>
      <c r="E493" s="1"/>
      <c r="F493" s="7"/>
      <c r="G493" s="56"/>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57"/>
      <c r="AJ493" s="58"/>
      <c r="AK493" s="2"/>
    </row>
    <row r="494" spans="1:37" ht="21" customHeight="1">
      <c r="A494" s="55"/>
      <c r="B494" s="2"/>
      <c r="C494" s="2"/>
      <c r="D494" s="2"/>
      <c r="E494" s="1"/>
      <c r="F494" s="7"/>
      <c r="G494" s="56"/>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57"/>
      <c r="AJ494" s="58"/>
      <c r="AK494" s="2"/>
    </row>
    <row r="495" spans="1:37" ht="21" customHeight="1">
      <c r="A495" s="55"/>
      <c r="B495" s="2"/>
      <c r="C495" s="2"/>
      <c r="D495" s="2"/>
      <c r="E495" s="1"/>
      <c r="F495" s="7"/>
      <c r="G495" s="56"/>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57"/>
      <c r="AJ495" s="58"/>
      <c r="AK495" s="2"/>
    </row>
    <row r="496" spans="1:37" ht="21" customHeight="1">
      <c r="A496" s="55"/>
      <c r="B496" s="2"/>
      <c r="C496" s="2"/>
      <c r="D496" s="2"/>
      <c r="E496" s="1"/>
      <c r="F496" s="7"/>
      <c r="G496" s="56"/>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57"/>
      <c r="AJ496" s="58"/>
      <c r="AK496" s="2"/>
    </row>
    <row r="497" spans="1:37" ht="21" customHeight="1">
      <c r="A497" s="55"/>
      <c r="B497" s="2"/>
      <c r="C497" s="2"/>
      <c r="D497" s="2"/>
      <c r="E497" s="1"/>
      <c r="F497" s="7"/>
      <c r="G497" s="56"/>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57"/>
      <c r="AJ497" s="58"/>
      <c r="AK497" s="2"/>
    </row>
    <row r="498" spans="1:37" ht="21" customHeight="1">
      <c r="A498" s="55"/>
      <c r="B498" s="2"/>
      <c r="C498" s="2"/>
      <c r="D498" s="2"/>
      <c r="E498" s="1"/>
      <c r="F498" s="7"/>
      <c r="G498" s="56"/>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57"/>
      <c r="AJ498" s="58"/>
      <c r="AK498" s="2"/>
    </row>
    <row r="499" spans="1:37" ht="21" customHeight="1">
      <c r="A499" s="55"/>
      <c r="B499" s="2"/>
      <c r="C499" s="2"/>
      <c r="D499" s="2"/>
      <c r="E499" s="1"/>
      <c r="F499" s="7"/>
      <c r="G499" s="56"/>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57"/>
      <c r="AJ499" s="58"/>
      <c r="AK499" s="2"/>
    </row>
    <row r="500" spans="1:37" ht="21" customHeight="1">
      <c r="A500" s="55"/>
      <c r="B500" s="2"/>
      <c r="C500" s="2"/>
      <c r="D500" s="2"/>
      <c r="E500" s="1"/>
      <c r="F500" s="7"/>
      <c r="G500" s="56"/>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57"/>
      <c r="AJ500" s="58"/>
      <c r="AK500" s="2"/>
    </row>
    <row r="501" spans="1:37" ht="21" customHeight="1">
      <c r="A501" s="55"/>
      <c r="B501" s="2"/>
      <c r="C501" s="2"/>
      <c r="D501" s="2"/>
      <c r="E501" s="1"/>
      <c r="F501" s="7"/>
      <c r="G501" s="56"/>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57"/>
      <c r="AJ501" s="58"/>
      <c r="AK501" s="2"/>
    </row>
    <row r="502" spans="1:37" ht="21" customHeight="1">
      <c r="A502" s="55"/>
      <c r="B502" s="2"/>
      <c r="C502" s="2"/>
      <c r="D502" s="2"/>
      <c r="E502" s="1"/>
      <c r="F502" s="7"/>
      <c r="G502" s="56"/>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57"/>
      <c r="AJ502" s="58"/>
      <c r="AK502" s="2"/>
    </row>
    <row r="503" spans="1:37" ht="21" customHeight="1">
      <c r="A503" s="55"/>
      <c r="B503" s="2"/>
      <c r="C503" s="2"/>
      <c r="D503" s="2"/>
      <c r="E503" s="1"/>
      <c r="F503" s="7"/>
      <c r="G503" s="56"/>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57"/>
      <c r="AJ503" s="58"/>
      <c r="AK503" s="2"/>
    </row>
    <row r="504" spans="1:37" ht="21" customHeight="1">
      <c r="A504" s="55"/>
      <c r="B504" s="2"/>
      <c r="C504" s="2"/>
      <c r="D504" s="2"/>
      <c r="E504" s="1"/>
      <c r="F504" s="7"/>
      <c r="G504" s="56"/>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57"/>
      <c r="AJ504" s="58"/>
      <c r="AK504" s="2"/>
    </row>
    <row r="505" spans="1:37" ht="21" customHeight="1">
      <c r="A505" s="55"/>
      <c r="B505" s="2"/>
      <c r="C505" s="2"/>
      <c r="D505" s="2"/>
      <c r="E505" s="1"/>
      <c r="F505" s="7"/>
      <c r="G505" s="56"/>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57"/>
      <c r="AJ505" s="58"/>
      <c r="AK505" s="2"/>
    </row>
    <row r="506" spans="1:37" ht="21" customHeight="1">
      <c r="A506" s="55"/>
      <c r="B506" s="2"/>
      <c r="C506" s="2"/>
      <c r="D506" s="2"/>
      <c r="E506" s="1"/>
      <c r="F506" s="7"/>
      <c r="G506" s="56"/>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57"/>
      <c r="AJ506" s="58"/>
      <c r="AK506" s="2"/>
    </row>
    <row r="507" spans="1:37" ht="21" customHeight="1">
      <c r="A507" s="55"/>
      <c r="B507" s="2"/>
      <c r="C507" s="2"/>
      <c r="D507" s="2"/>
      <c r="E507" s="1"/>
      <c r="F507" s="7"/>
      <c r="G507" s="56"/>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57"/>
      <c r="AJ507" s="58"/>
      <c r="AK507" s="2"/>
    </row>
    <row r="508" spans="1:37" ht="21" customHeight="1">
      <c r="A508" s="55"/>
      <c r="B508" s="2"/>
      <c r="C508" s="2"/>
      <c r="D508" s="2"/>
      <c r="E508" s="1"/>
      <c r="F508" s="7"/>
      <c r="G508" s="56"/>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57"/>
      <c r="AJ508" s="58"/>
      <c r="AK508" s="2"/>
    </row>
    <row r="509" spans="1:37" ht="21" customHeight="1">
      <c r="A509" s="55"/>
      <c r="B509" s="2"/>
      <c r="C509" s="2"/>
      <c r="D509" s="2"/>
      <c r="E509" s="1"/>
      <c r="F509" s="7"/>
      <c r="G509" s="56"/>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57"/>
      <c r="AJ509" s="58"/>
      <c r="AK509" s="2"/>
    </row>
    <row r="510" spans="1:37" ht="21" customHeight="1">
      <c r="A510" s="55"/>
      <c r="B510" s="2"/>
      <c r="C510" s="2"/>
      <c r="D510" s="2"/>
      <c r="E510" s="1"/>
      <c r="F510" s="7"/>
      <c r="G510" s="56"/>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57"/>
      <c r="AJ510" s="58"/>
      <c r="AK510" s="2"/>
    </row>
    <row r="511" spans="1:37" ht="21" customHeight="1">
      <c r="A511" s="55"/>
      <c r="B511" s="2"/>
      <c r="C511" s="2"/>
      <c r="D511" s="2"/>
      <c r="E511" s="1"/>
      <c r="F511" s="7"/>
      <c r="G511" s="56"/>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57"/>
      <c r="AJ511" s="58"/>
      <c r="AK511" s="2"/>
    </row>
    <row r="512" spans="1:37" ht="21" customHeight="1">
      <c r="A512" s="55"/>
      <c r="B512" s="2"/>
      <c r="C512" s="2"/>
      <c r="D512" s="2"/>
      <c r="E512" s="1"/>
      <c r="F512" s="7"/>
      <c r="G512" s="56"/>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57"/>
      <c r="AJ512" s="58"/>
      <c r="AK512" s="2"/>
    </row>
    <row r="513" spans="1:37" ht="21" customHeight="1">
      <c r="A513" s="55"/>
      <c r="B513" s="2"/>
      <c r="C513" s="2"/>
      <c r="D513" s="2"/>
      <c r="E513" s="1"/>
      <c r="F513" s="7"/>
      <c r="G513" s="56"/>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57"/>
      <c r="AJ513" s="58"/>
      <c r="AK513" s="2"/>
    </row>
    <row r="514" spans="1:37" ht="21" customHeight="1">
      <c r="A514" s="55"/>
      <c r="B514" s="2"/>
      <c r="C514" s="2"/>
      <c r="D514" s="2"/>
      <c r="E514" s="1"/>
      <c r="F514" s="7"/>
      <c r="G514" s="56"/>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57"/>
      <c r="AJ514" s="58"/>
      <c r="AK514" s="2"/>
    </row>
    <row r="515" spans="1:37" ht="21" customHeight="1">
      <c r="A515" s="55"/>
      <c r="B515" s="2"/>
      <c r="C515" s="2"/>
      <c r="D515" s="2"/>
      <c r="E515" s="1"/>
      <c r="F515" s="7"/>
      <c r="G515" s="56"/>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57"/>
      <c r="AJ515" s="58"/>
      <c r="AK515" s="2"/>
    </row>
    <row r="516" spans="1:37" ht="21" customHeight="1">
      <c r="A516" s="55"/>
      <c r="B516" s="2"/>
      <c r="C516" s="2"/>
      <c r="D516" s="2"/>
      <c r="E516" s="1"/>
      <c r="F516" s="7"/>
      <c r="G516" s="56"/>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57"/>
      <c r="AJ516" s="58"/>
      <c r="AK516" s="2"/>
    </row>
    <row r="517" spans="1:37" ht="21" customHeight="1">
      <c r="A517" s="55"/>
      <c r="B517" s="2"/>
      <c r="C517" s="2"/>
      <c r="D517" s="2"/>
      <c r="E517" s="1"/>
      <c r="F517" s="7"/>
      <c r="G517" s="56"/>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57"/>
      <c r="AJ517" s="58"/>
      <c r="AK517" s="2"/>
    </row>
    <row r="518" spans="1:37" ht="21" customHeight="1">
      <c r="A518" s="55"/>
      <c r="B518" s="2"/>
      <c r="C518" s="2"/>
      <c r="D518" s="2"/>
      <c r="E518" s="1"/>
      <c r="F518" s="7"/>
      <c r="G518" s="56"/>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57"/>
      <c r="AJ518" s="58"/>
      <c r="AK518" s="2"/>
    </row>
    <row r="519" spans="1:37" ht="21" customHeight="1">
      <c r="A519" s="55"/>
      <c r="B519" s="2"/>
      <c r="C519" s="2"/>
      <c r="D519" s="2"/>
      <c r="E519" s="1"/>
      <c r="F519" s="7"/>
      <c r="G519" s="56"/>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57"/>
      <c r="AJ519" s="58"/>
      <c r="AK519" s="2"/>
    </row>
    <row r="520" spans="1:37" ht="21" customHeight="1">
      <c r="A520" s="55"/>
      <c r="B520" s="2"/>
      <c r="C520" s="2"/>
      <c r="D520" s="2"/>
      <c r="E520" s="1"/>
      <c r="F520" s="7"/>
      <c r="G520" s="56"/>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57"/>
      <c r="AJ520" s="58"/>
      <c r="AK520" s="2"/>
    </row>
    <row r="521" spans="1:37" ht="21" customHeight="1">
      <c r="A521" s="55"/>
      <c r="B521" s="2"/>
      <c r="C521" s="2"/>
      <c r="D521" s="2"/>
      <c r="E521" s="1"/>
      <c r="F521" s="7"/>
      <c r="G521" s="56"/>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57"/>
      <c r="AJ521" s="58"/>
      <c r="AK521" s="2"/>
    </row>
    <row r="522" spans="1:37" ht="21" customHeight="1">
      <c r="A522" s="55"/>
      <c r="B522" s="2"/>
      <c r="C522" s="2"/>
      <c r="D522" s="2"/>
      <c r="E522" s="1"/>
      <c r="F522" s="7"/>
      <c r="G522" s="56"/>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57"/>
      <c r="AJ522" s="58"/>
      <c r="AK522" s="2"/>
    </row>
    <row r="523" spans="1:37" ht="21" customHeight="1">
      <c r="A523" s="55"/>
      <c r="B523" s="2"/>
      <c r="C523" s="2"/>
      <c r="D523" s="2"/>
      <c r="E523" s="1"/>
      <c r="F523" s="7"/>
      <c r="G523" s="56"/>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57"/>
      <c r="AJ523" s="58"/>
      <c r="AK523" s="2"/>
    </row>
    <row r="524" spans="1:37" ht="21" customHeight="1">
      <c r="A524" s="55"/>
      <c r="B524" s="2"/>
      <c r="C524" s="2"/>
      <c r="D524" s="2"/>
      <c r="E524" s="1"/>
      <c r="F524" s="7"/>
      <c r="G524" s="56"/>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57"/>
      <c r="AJ524" s="58"/>
      <c r="AK524" s="2"/>
    </row>
    <row r="525" spans="1:37" ht="21" customHeight="1">
      <c r="A525" s="55"/>
      <c r="B525" s="2"/>
      <c r="C525" s="2"/>
      <c r="D525" s="2"/>
      <c r="E525" s="1"/>
      <c r="F525" s="7"/>
      <c r="G525" s="56"/>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57"/>
      <c r="AJ525" s="58"/>
      <c r="AK525" s="2"/>
    </row>
    <row r="526" spans="1:37" ht="21" customHeight="1">
      <c r="A526" s="55"/>
      <c r="B526" s="2"/>
      <c r="C526" s="2"/>
      <c r="D526" s="2"/>
      <c r="E526" s="1"/>
      <c r="F526" s="7"/>
      <c r="G526" s="56"/>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57"/>
      <c r="AJ526" s="58"/>
      <c r="AK526" s="2"/>
    </row>
    <row r="527" spans="1:37" ht="21" customHeight="1">
      <c r="A527" s="55"/>
      <c r="B527" s="2"/>
      <c r="C527" s="2"/>
      <c r="D527" s="2"/>
      <c r="E527" s="1"/>
      <c r="F527" s="7"/>
      <c r="G527" s="56"/>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57"/>
      <c r="AJ527" s="58"/>
      <c r="AK527" s="2"/>
    </row>
    <row r="528" spans="1:37" ht="21" customHeight="1">
      <c r="A528" s="55"/>
      <c r="B528" s="2"/>
      <c r="C528" s="2"/>
      <c r="D528" s="2"/>
      <c r="E528" s="1"/>
      <c r="F528" s="7"/>
      <c r="G528" s="56"/>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57"/>
      <c r="AJ528" s="58"/>
      <c r="AK528" s="2"/>
    </row>
    <row r="529" spans="1:37" ht="21" customHeight="1">
      <c r="A529" s="55"/>
      <c r="B529" s="2"/>
      <c r="C529" s="2"/>
      <c r="D529" s="2"/>
      <c r="E529" s="1"/>
      <c r="F529" s="7"/>
      <c r="G529" s="56"/>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57"/>
      <c r="AJ529" s="58"/>
      <c r="AK529" s="2"/>
    </row>
    <row r="530" spans="1:37" ht="21" customHeight="1">
      <c r="A530" s="55"/>
      <c r="B530" s="2"/>
      <c r="C530" s="2"/>
      <c r="D530" s="2"/>
      <c r="E530" s="1"/>
      <c r="F530" s="7"/>
      <c r="G530" s="56"/>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57"/>
      <c r="AJ530" s="58"/>
      <c r="AK530" s="2"/>
    </row>
    <row r="531" spans="1:37" ht="21" customHeight="1">
      <c r="A531" s="55"/>
      <c r="B531" s="2"/>
      <c r="C531" s="2"/>
      <c r="D531" s="2"/>
      <c r="E531" s="1"/>
      <c r="F531" s="7"/>
      <c r="G531" s="56"/>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57"/>
      <c r="AJ531" s="58"/>
      <c r="AK531" s="2"/>
    </row>
    <row r="532" spans="1:37" ht="21" customHeight="1">
      <c r="A532" s="55"/>
      <c r="B532" s="2"/>
      <c r="C532" s="2"/>
      <c r="D532" s="2"/>
      <c r="E532" s="1"/>
      <c r="F532" s="7"/>
      <c r="G532" s="56"/>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57"/>
      <c r="AJ532" s="58"/>
      <c r="AK532" s="2"/>
    </row>
    <row r="533" spans="1:37" ht="21" customHeight="1">
      <c r="A533" s="55"/>
      <c r="B533" s="2"/>
      <c r="C533" s="2"/>
      <c r="D533" s="2"/>
      <c r="E533" s="1"/>
      <c r="F533" s="7"/>
      <c r="G533" s="56"/>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57"/>
      <c r="AJ533" s="58"/>
      <c r="AK533" s="2"/>
    </row>
    <row r="534" spans="1:37" ht="21" customHeight="1">
      <c r="A534" s="55"/>
      <c r="B534" s="2"/>
      <c r="C534" s="2"/>
      <c r="D534" s="2"/>
      <c r="E534" s="1"/>
      <c r="F534" s="7"/>
      <c r="G534" s="56"/>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57"/>
      <c r="AJ534" s="58"/>
      <c r="AK534" s="2"/>
    </row>
    <row r="535" spans="1:37" ht="21" customHeight="1">
      <c r="A535" s="55"/>
      <c r="B535" s="2"/>
      <c r="C535" s="2"/>
      <c r="D535" s="2"/>
      <c r="E535" s="1"/>
      <c r="F535" s="7"/>
      <c r="G535" s="56"/>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57"/>
      <c r="AJ535" s="58"/>
      <c r="AK535" s="2"/>
    </row>
    <row r="536" spans="1:37" ht="21" customHeight="1">
      <c r="A536" s="55"/>
      <c r="B536" s="2"/>
      <c r="C536" s="2"/>
      <c r="D536" s="2"/>
      <c r="E536" s="1"/>
      <c r="F536" s="7"/>
      <c r="G536" s="56"/>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57"/>
      <c r="AJ536" s="58"/>
      <c r="AK536" s="2"/>
    </row>
    <row r="537" spans="1:37" ht="21" customHeight="1">
      <c r="A537" s="55"/>
      <c r="B537" s="2"/>
      <c r="C537" s="2"/>
      <c r="D537" s="2"/>
      <c r="E537" s="1"/>
      <c r="F537" s="7"/>
      <c r="G537" s="56"/>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57"/>
      <c r="AJ537" s="58"/>
      <c r="AK537" s="2"/>
    </row>
    <row r="538" spans="1:37" ht="21" customHeight="1">
      <c r="A538" s="55"/>
      <c r="B538" s="2"/>
      <c r="C538" s="2"/>
      <c r="D538" s="2"/>
      <c r="E538" s="1"/>
      <c r="F538" s="7"/>
      <c r="G538" s="56"/>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57"/>
      <c r="AJ538" s="58"/>
      <c r="AK538" s="2"/>
    </row>
    <row r="539" spans="1:37" ht="21" customHeight="1">
      <c r="A539" s="55"/>
      <c r="B539" s="2"/>
      <c r="C539" s="2"/>
      <c r="D539" s="2"/>
      <c r="E539" s="1"/>
      <c r="F539" s="7"/>
      <c r="G539" s="56"/>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57"/>
      <c r="AJ539" s="58"/>
      <c r="AK539" s="2"/>
    </row>
    <row r="540" spans="1:37" ht="21" customHeight="1">
      <c r="A540" s="55"/>
      <c r="B540" s="2"/>
      <c r="C540" s="2"/>
      <c r="D540" s="2"/>
      <c r="E540" s="1"/>
      <c r="F540" s="7"/>
      <c r="G540" s="56"/>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57"/>
      <c r="AJ540" s="58"/>
      <c r="AK540" s="2"/>
    </row>
    <row r="541" spans="1:37" ht="21" customHeight="1">
      <c r="A541" s="55"/>
      <c r="B541" s="2"/>
      <c r="C541" s="2"/>
      <c r="D541" s="2"/>
      <c r="E541" s="1"/>
      <c r="F541" s="7"/>
      <c r="G541" s="56"/>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57"/>
      <c r="AJ541" s="58"/>
      <c r="AK541" s="2"/>
    </row>
    <row r="542" spans="1:37" ht="21" customHeight="1">
      <c r="A542" s="55"/>
      <c r="B542" s="2"/>
      <c r="C542" s="2"/>
      <c r="D542" s="2"/>
      <c r="E542" s="1"/>
      <c r="F542" s="7"/>
      <c r="G542" s="56"/>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57"/>
      <c r="AJ542" s="58"/>
      <c r="AK542" s="2"/>
    </row>
    <row r="543" spans="1:37" ht="21" customHeight="1">
      <c r="A543" s="55"/>
      <c r="B543" s="2"/>
      <c r="C543" s="2"/>
      <c r="D543" s="2"/>
      <c r="E543" s="1"/>
      <c r="F543" s="7"/>
      <c r="G543" s="56"/>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57"/>
      <c r="AJ543" s="58"/>
      <c r="AK543" s="2"/>
    </row>
    <row r="544" spans="1:37" ht="21" customHeight="1">
      <c r="A544" s="55"/>
      <c r="B544" s="2"/>
      <c r="C544" s="2"/>
      <c r="D544" s="2"/>
      <c r="E544" s="1"/>
      <c r="F544" s="7"/>
      <c r="G544" s="56"/>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57"/>
      <c r="AJ544" s="58"/>
      <c r="AK544" s="2"/>
    </row>
    <row r="545" spans="1:37" ht="21" customHeight="1">
      <c r="A545" s="55"/>
      <c r="B545" s="2"/>
      <c r="C545" s="2"/>
      <c r="D545" s="2"/>
      <c r="E545" s="1"/>
      <c r="F545" s="7"/>
      <c r="G545" s="56"/>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57"/>
      <c r="AJ545" s="58"/>
      <c r="AK545" s="2"/>
    </row>
    <row r="546" spans="1:37" ht="21" customHeight="1">
      <c r="A546" s="55"/>
      <c r="B546" s="2"/>
      <c r="C546" s="2"/>
      <c r="D546" s="2"/>
      <c r="E546" s="1"/>
      <c r="F546" s="7"/>
      <c r="G546" s="56"/>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57"/>
      <c r="AJ546" s="58"/>
      <c r="AK546" s="2"/>
    </row>
    <row r="547" spans="1:37" ht="21" customHeight="1">
      <c r="A547" s="55"/>
      <c r="B547" s="2"/>
      <c r="C547" s="2"/>
      <c r="D547" s="2"/>
      <c r="E547" s="1"/>
      <c r="F547" s="7"/>
      <c r="G547" s="56"/>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57"/>
      <c r="AJ547" s="58"/>
      <c r="AK547" s="2"/>
    </row>
    <row r="548" spans="1:37" ht="21" customHeight="1">
      <c r="A548" s="55"/>
      <c r="B548" s="2"/>
      <c r="C548" s="2"/>
      <c r="D548" s="2"/>
      <c r="E548" s="1"/>
      <c r="F548" s="7"/>
      <c r="G548" s="56"/>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57"/>
      <c r="AJ548" s="58"/>
      <c r="AK548" s="2"/>
    </row>
    <row r="549" spans="1:37" ht="21" customHeight="1">
      <c r="A549" s="55"/>
      <c r="B549" s="2"/>
      <c r="C549" s="2"/>
      <c r="D549" s="2"/>
      <c r="E549" s="1"/>
      <c r="F549" s="7"/>
      <c r="G549" s="56"/>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57"/>
      <c r="AJ549" s="58"/>
      <c r="AK549" s="2"/>
    </row>
    <row r="550" spans="1:37" ht="21" customHeight="1">
      <c r="A550" s="55"/>
      <c r="B550" s="2"/>
      <c r="C550" s="2"/>
      <c r="D550" s="2"/>
      <c r="E550" s="1"/>
      <c r="F550" s="7"/>
      <c r="G550" s="56"/>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57"/>
      <c r="AJ550" s="58"/>
      <c r="AK550" s="2"/>
    </row>
    <row r="551" spans="1:37" ht="21" customHeight="1">
      <c r="A551" s="55"/>
      <c r="B551" s="2"/>
      <c r="C551" s="2"/>
      <c r="D551" s="2"/>
      <c r="E551" s="1"/>
      <c r="F551" s="7"/>
      <c r="G551" s="56"/>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57"/>
      <c r="AJ551" s="58"/>
      <c r="AK551" s="2"/>
    </row>
    <row r="552" spans="1:37" ht="21" customHeight="1">
      <c r="A552" s="55"/>
      <c r="B552" s="2"/>
      <c r="C552" s="2"/>
      <c r="D552" s="2"/>
      <c r="E552" s="1"/>
      <c r="F552" s="7"/>
      <c r="G552" s="56"/>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57"/>
      <c r="AJ552" s="58"/>
      <c r="AK552" s="2"/>
    </row>
    <row r="553" spans="1:37" ht="21" customHeight="1">
      <c r="A553" s="55"/>
      <c r="B553" s="2"/>
      <c r="C553" s="2"/>
      <c r="D553" s="2"/>
      <c r="E553" s="1"/>
      <c r="F553" s="7"/>
      <c r="G553" s="56"/>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57"/>
      <c r="AJ553" s="58"/>
      <c r="AK553" s="2"/>
    </row>
    <row r="554" spans="1:37" ht="21" customHeight="1">
      <c r="A554" s="55"/>
      <c r="B554" s="2"/>
      <c r="C554" s="2"/>
      <c r="D554" s="2"/>
      <c r="E554" s="1"/>
      <c r="F554" s="7"/>
      <c r="G554" s="56"/>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57"/>
      <c r="AJ554" s="58"/>
      <c r="AK554" s="2"/>
    </row>
    <row r="555" spans="1:37" ht="21" customHeight="1">
      <c r="A555" s="55"/>
      <c r="B555" s="2"/>
      <c r="C555" s="2"/>
      <c r="D555" s="2"/>
      <c r="E555" s="1"/>
      <c r="F555" s="7"/>
      <c r="G555" s="56"/>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57"/>
      <c r="AJ555" s="58"/>
      <c r="AK555" s="2"/>
    </row>
    <row r="556" spans="1:37" ht="21" customHeight="1">
      <c r="A556" s="55"/>
      <c r="B556" s="2"/>
      <c r="C556" s="2"/>
      <c r="D556" s="2"/>
      <c r="E556" s="1"/>
      <c r="F556" s="7"/>
      <c r="G556" s="56"/>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57"/>
      <c r="AJ556" s="58"/>
      <c r="AK556" s="2"/>
    </row>
    <row r="557" spans="1:37" ht="21" customHeight="1">
      <c r="A557" s="55"/>
      <c r="B557" s="2"/>
      <c r="C557" s="2"/>
      <c r="D557" s="2"/>
      <c r="E557" s="1"/>
      <c r="F557" s="7"/>
      <c r="G557" s="56"/>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57"/>
      <c r="AJ557" s="58"/>
      <c r="AK557" s="2"/>
    </row>
    <row r="558" spans="1:37" ht="21" customHeight="1">
      <c r="A558" s="55"/>
      <c r="B558" s="2"/>
      <c r="C558" s="2"/>
      <c r="D558" s="2"/>
      <c r="E558" s="1"/>
      <c r="F558" s="7"/>
      <c r="G558" s="56"/>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57"/>
      <c r="AJ558" s="58"/>
      <c r="AK558" s="2"/>
    </row>
    <row r="559" spans="1:37" ht="21" customHeight="1">
      <c r="A559" s="55"/>
      <c r="B559" s="2"/>
      <c r="C559" s="2"/>
      <c r="D559" s="2"/>
      <c r="E559" s="1"/>
      <c r="F559" s="7"/>
      <c r="G559" s="56"/>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57"/>
      <c r="AJ559" s="58"/>
      <c r="AK559" s="2"/>
    </row>
    <row r="560" spans="1:37" ht="21" customHeight="1">
      <c r="A560" s="55"/>
      <c r="B560" s="2"/>
      <c r="C560" s="2"/>
      <c r="D560" s="2"/>
      <c r="E560" s="1"/>
      <c r="F560" s="7"/>
      <c r="G560" s="56"/>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57"/>
      <c r="AJ560" s="58"/>
      <c r="AK560" s="2"/>
    </row>
    <row r="561" spans="1:37" ht="21" customHeight="1">
      <c r="A561" s="55"/>
      <c r="B561" s="2"/>
      <c r="C561" s="2"/>
      <c r="D561" s="2"/>
      <c r="E561" s="1"/>
      <c r="F561" s="7"/>
      <c r="G561" s="56"/>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57"/>
      <c r="AJ561" s="58"/>
      <c r="AK561" s="2"/>
    </row>
    <row r="562" spans="1:37" ht="21" customHeight="1">
      <c r="A562" s="55"/>
      <c r="B562" s="2"/>
      <c r="C562" s="2"/>
      <c r="D562" s="2"/>
      <c r="E562" s="1"/>
      <c r="F562" s="7"/>
      <c r="G562" s="56"/>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57"/>
      <c r="AJ562" s="58"/>
      <c r="AK562" s="2"/>
    </row>
    <row r="563" spans="1:37" ht="21" customHeight="1">
      <c r="A563" s="55"/>
      <c r="B563" s="2"/>
      <c r="C563" s="2"/>
      <c r="D563" s="2"/>
      <c r="E563" s="1"/>
      <c r="F563" s="7"/>
      <c r="G563" s="56"/>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57"/>
      <c r="AJ563" s="58"/>
      <c r="AK563" s="2"/>
    </row>
    <row r="564" spans="1:37" ht="21" customHeight="1">
      <c r="A564" s="55"/>
      <c r="B564" s="2"/>
      <c r="C564" s="2"/>
      <c r="D564" s="2"/>
      <c r="E564" s="1"/>
      <c r="F564" s="7"/>
      <c r="G564" s="56"/>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57"/>
      <c r="AJ564" s="58"/>
      <c r="AK564" s="2"/>
    </row>
    <row r="565" spans="1:37" ht="21" customHeight="1">
      <c r="A565" s="55"/>
      <c r="B565" s="2"/>
      <c r="C565" s="2"/>
      <c r="D565" s="2"/>
      <c r="E565" s="1"/>
      <c r="F565" s="7"/>
      <c r="G565" s="56"/>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57"/>
      <c r="AJ565" s="58"/>
      <c r="AK565" s="2"/>
    </row>
    <row r="566" spans="1:37" ht="21" customHeight="1">
      <c r="A566" s="55"/>
      <c r="B566" s="2"/>
      <c r="C566" s="2"/>
      <c r="D566" s="2"/>
      <c r="E566" s="1"/>
      <c r="F566" s="7"/>
      <c r="G566" s="56"/>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57"/>
      <c r="AJ566" s="58"/>
      <c r="AK566" s="2"/>
    </row>
    <row r="567" spans="1:37" ht="21" customHeight="1">
      <c r="A567" s="55"/>
      <c r="B567" s="2"/>
      <c r="C567" s="2"/>
      <c r="D567" s="2"/>
      <c r="E567" s="1"/>
      <c r="F567" s="7"/>
      <c r="G567" s="56"/>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57"/>
      <c r="AJ567" s="58"/>
      <c r="AK567" s="2"/>
    </row>
    <row r="568" spans="1:37" ht="21" customHeight="1">
      <c r="A568" s="55"/>
      <c r="B568" s="2"/>
      <c r="C568" s="2"/>
      <c r="D568" s="2"/>
      <c r="E568" s="1"/>
      <c r="F568" s="7"/>
      <c r="G568" s="56"/>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57"/>
      <c r="AJ568" s="58"/>
      <c r="AK568" s="2"/>
    </row>
    <row r="569" spans="1:37" ht="21" customHeight="1">
      <c r="A569" s="55"/>
      <c r="B569" s="2"/>
      <c r="C569" s="2"/>
      <c r="D569" s="2"/>
      <c r="E569" s="1"/>
      <c r="F569" s="7"/>
      <c r="G569" s="56"/>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57"/>
      <c r="AJ569" s="58"/>
      <c r="AK569" s="2"/>
    </row>
    <row r="570" spans="1:37" ht="21" customHeight="1">
      <c r="A570" s="55"/>
      <c r="B570" s="2"/>
      <c r="C570" s="2"/>
      <c r="D570" s="2"/>
      <c r="E570" s="1"/>
      <c r="F570" s="7"/>
      <c r="G570" s="56"/>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57"/>
      <c r="AJ570" s="58"/>
      <c r="AK570" s="2"/>
    </row>
    <row r="571" spans="1:37" ht="21" customHeight="1">
      <c r="A571" s="55"/>
      <c r="B571" s="2"/>
      <c r="C571" s="2"/>
      <c r="D571" s="2"/>
      <c r="E571" s="1"/>
      <c r="F571" s="7"/>
      <c r="G571" s="56"/>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57"/>
      <c r="AJ571" s="58"/>
      <c r="AK571" s="2"/>
    </row>
    <row r="572" spans="1:37" ht="21" customHeight="1">
      <c r="A572" s="55"/>
      <c r="B572" s="2"/>
      <c r="C572" s="2"/>
      <c r="D572" s="2"/>
      <c r="E572" s="1"/>
      <c r="F572" s="7"/>
      <c r="G572" s="56"/>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57"/>
      <c r="AJ572" s="58"/>
      <c r="AK572" s="2"/>
    </row>
    <row r="573" spans="1:37" ht="21" customHeight="1">
      <c r="A573" s="55"/>
      <c r="B573" s="2"/>
      <c r="C573" s="2"/>
      <c r="D573" s="2"/>
      <c r="E573" s="1"/>
      <c r="F573" s="7"/>
      <c r="G573" s="56"/>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57"/>
      <c r="AJ573" s="58"/>
      <c r="AK573" s="2"/>
    </row>
    <row r="574" spans="1:37" ht="21" customHeight="1">
      <c r="A574" s="55"/>
      <c r="B574" s="2"/>
      <c r="C574" s="2"/>
      <c r="D574" s="2"/>
      <c r="E574" s="1"/>
      <c r="F574" s="7"/>
      <c r="G574" s="56"/>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57"/>
      <c r="AJ574" s="58"/>
      <c r="AK574" s="2"/>
    </row>
    <row r="575" spans="1:37" ht="21" customHeight="1">
      <c r="A575" s="55"/>
      <c r="B575" s="2"/>
      <c r="C575" s="2"/>
      <c r="D575" s="2"/>
      <c r="E575" s="1"/>
      <c r="F575" s="7"/>
      <c r="G575" s="56"/>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57"/>
      <c r="AJ575" s="58"/>
      <c r="AK575" s="2"/>
    </row>
    <row r="576" spans="1:37" ht="21" customHeight="1">
      <c r="A576" s="55"/>
      <c r="B576" s="2"/>
      <c r="C576" s="2"/>
      <c r="D576" s="2"/>
      <c r="E576" s="1"/>
      <c r="F576" s="7"/>
      <c r="G576" s="56"/>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57"/>
      <c r="AJ576" s="58"/>
      <c r="AK576" s="2"/>
    </row>
    <row r="577" spans="1:37" ht="21" customHeight="1">
      <c r="A577" s="55"/>
      <c r="B577" s="2"/>
      <c r="C577" s="2"/>
      <c r="D577" s="2"/>
      <c r="E577" s="1"/>
      <c r="F577" s="7"/>
      <c r="G577" s="56"/>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57"/>
      <c r="AJ577" s="58"/>
      <c r="AK577" s="2"/>
    </row>
    <row r="578" spans="1:37" ht="21" customHeight="1">
      <c r="A578" s="55"/>
      <c r="B578" s="2"/>
      <c r="C578" s="2"/>
      <c r="D578" s="2"/>
      <c r="E578" s="1"/>
      <c r="F578" s="7"/>
      <c r="G578" s="56"/>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57"/>
      <c r="AJ578" s="58"/>
      <c r="AK578" s="2"/>
    </row>
    <row r="579" spans="1:37" ht="21" customHeight="1">
      <c r="A579" s="55"/>
      <c r="B579" s="2"/>
      <c r="C579" s="2"/>
      <c r="D579" s="2"/>
      <c r="E579" s="1"/>
      <c r="F579" s="7"/>
      <c r="G579" s="56"/>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57"/>
      <c r="AJ579" s="58"/>
      <c r="AK579" s="2"/>
    </row>
    <row r="580" spans="1:37" ht="21" customHeight="1">
      <c r="A580" s="55"/>
      <c r="B580" s="2"/>
      <c r="C580" s="2"/>
      <c r="D580" s="2"/>
      <c r="E580" s="1"/>
      <c r="F580" s="7"/>
      <c r="G580" s="56"/>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57"/>
      <c r="AJ580" s="58"/>
      <c r="AK580" s="2"/>
    </row>
    <row r="581" spans="1:37" ht="21" customHeight="1">
      <c r="A581" s="55"/>
      <c r="B581" s="2"/>
      <c r="C581" s="2"/>
      <c r="D581" s="2"/>
      <c r="E581" s="1"/>
      <c r="F581" s="7"/>
      <c r="G581" s="56"/>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57"/>
      <c r="AJ581" s="58"/>
      <c r="AK581" s="2"/>
    </row>
    <row r="582" spans="1:37" ht="21" customHeight="1">
      <c r="A582" s="55"/>
      <c r="B582" s="2"/>
      <c r="C582" s="2"/>
      <c r="D582" s="2"/>
      <c r="E582" s="1"/>
      <c r="F582" s="7"/>
      <c r="G582" s="56"/>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57"/>
      <c r="AJ582" s="58"/>
      <c r="AK582" s="2"/>
    </row>
    <row r="583" spans="1:37" ht="21" customHeight="1">
      <c r="A583" s="55"/>
      <c r="B583" s="2"/>
      <c r="C583" s="2"/>
      <c r="D583" s="2"/>
      <c r="E583" s="1"/>
      <c r="F583" s="7"/>
      <c r="G583" s="56"/>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57"/>
      <c r="AJ583" s="58"/>
      <c r="AK583" s="2"/>
    </row>
    <row r="584" spans="1:37" ht="21" customHeight="1">
      <c r="A584" s="55"/>
      <c r="B584" s="2"/>
      <c r="C584" s="2"/>
      <c r="D584" s="2"/>
      <c r="E584" s="1"/>
      <c r="F584" s="7"/>
      <c r="G584" s="56"/>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57"/>
      <c r="AJ584" s="58"/>
      <c r="AK584" s="2"/>
    </row>
    <row r="585" spans="1:37" ht="21" customHeight="1">
      <c r="A585" s="55"/>
      <c r="B585" s="2"/>
      <c r="C585" s="2"/>
      <c r="D585" s="2"/>
      <c r="E585" s="1"/>
      <c r="F585" s="7"/>
      <c r="G585" s="56"/>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57"/>
      <c r="AJ585" s="58"/>
      <c r="AK585" s="2"/>
    </row>
    <row r="586" spans="1:37" ht="21" customHeight="1">
      <c r="A586" s="55"/>
      <c r="B586" s="2"/>
      <c r="C586" s="2"/>
      <c r="D586" s="2"/>
      <c r="E586" s="1"/>
      <c r="F586" s="7"/>
      <c r="G586" s="56"/>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57"/>
      <c r="AJ586" s="58"/>
      <c r="AK586" s="2"/>
    </row>
    <row r="587" spans="1:37" ht="21" customHeight="1">
      <c r="A587" s="55"/>
      <c r="B587" s="2"/>
      <c r="C587" s="2"/>
      <c r="D587" s="2"/>
      <c r="E587" s="1"/>
      <c r="F587" s="7"/>
      <c r="G587" s="56"/>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57"/>
      <c r="AJ587" s="58"/>
      <c r="AK587" s="2"/>
    </row>
    <row r="588" spans="1:37" ht="21" customHeight="1">
      <c r="A588" s="55"/>
      <c r="B588" s="2"/>
      <c r="C588" s="2"/>
      <c r="D588" s="2"/>
      <c r="E588" s="1"/>
      <c r="F588" s="7"/>
      <c r="G588" s="56"/>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57"/>
      <c r="AJ588" s="58"/>
      <c r="AK588" s="2"/>
    </row>
    <row r="589" spans="1:37" ht="21" customHeight="1">
      <c r="A589" s="55"/>
      <c r="B589" s="2"/>
      <c r="C589" s="2"/>
      <c r="D589" s="2"/>
      <c r="E589" s="1"/>
      <c r="F589" s="7"/>
      <c r="G589" s="56"/>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57"/>
      <c r="AJ589" s="58"/>
      <c r="AK589" s="2"/>
    </row>
    <row r="590" spans="1:37" ht="21" customHeight="1">
      <c r="A590" s="55"/>
      <c r="B590" s="2"/>
      <c r="C590" s="2"/>
      <c r="D590" s="2"/>
      <c r="E590" s="1"/>
      <c r="F590" s="7"/>
      <c r="G590" s="56"/>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57"/>
      <c r="AJ590" s="58"/>
      <c r="AK590" s="2"/>
    </row>
    <row r="591" spans="1:37" ht="21" customHeight="1">
      <c r="A591" s="55"/>
      <c r="B591" s="2"/>
      <c r="C591" s="2"/>
      <c r="D591" s="2"/>
      <c r="E591" s="1"/>
      <c r="F591" s="7"/>
      <c r="G591" s="56"/>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57"/>
      <c r="AJ591" s="58"/>
      <c r="AK591" s="2"/>
    </row>
    <row r="592" spans="1:37" ht="21" customHeight="1">
      <c r="A592" s="55"/>
      <c r="B592" s="2"/>
      <c r="C592" s="2"/>
      <c r="D592" s="2"/>
      <c r="E592" s="1"/>
      <c r="F592" s="7"/>
      <c r="G592" s="56"/>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57"/>
      <c r="AJ592" s="58"/>
      <c r="AK592" s="2"/>
    </row>
    <row r="593" spans="1:37" ht="21" customHeight="1">
      <c r="A593" s="55"/>
      <c r="B593" s="2"/>
      <c r="C593" s="2"/>
      <c r="D593" s="2"/>
      <c r="E593" s="1"/>
      <c r="F593" s="7"/>
      <c r="G593" s="56"/>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57"/>
      <c r="AJ593" s="58"/>
      <c r="AK593" s="2"/>
    </row>
    <row r="594" spans="1:37" ht="21" customHeight="1">
      <c r="A594" s="55"/>
      <c r="B594" s="2"/>
      <c r="C594" s="2"/>
      <c r="D594" s="2"/>
      <c r="E594" s="1"/>
      <c r="F594" s="7"/>
      <c r="G594" s="56"/>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57"/>
      <c r="AJ594" s="58"/>
      <c r="AK594" s="2"/>
    </row>
    <row r="595" spans="1:37" ht="21" customHeight="1">
      <c r="A595" s="55"/>
      <c r="B595" s="2"/>
      <c r="C595" s="2"/>
      <c r="D595" s="2"/>
      <c r="E595" s="1"/>
      <c r="F595" s="7"/>
      <c r="G595" s="56"/>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57"/>
      <c r="AJ595" s="58"/>
      <c r="AK595" s="2"/>
    </row>
    <row r="596" spans="1:37" ht="21" customHeight="1">
      <c r="A596" s="55"/>
      <c r="B596" s="2"/>
      <c r="C596" s="2"/>
      <c r="D596" s="2"/>
      <c r="E596" s="1"/>
      <c r="F596" s="7"/>
      <c r="G596" s="56"/>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57"/>
      <c r="AJ596" s="58"/>
      <c r="AK596" s="2"/>
    </row>
    <row r="597" spans="1:37" ht="21" customHeight="1">
      <c r="A597" s="55"/>
      <c r="B597" s="2"/>
      <c r="C597" s="2"/>
      <c r="D597" s="2"/>
      <c r="E597" s="1"/>
      <c r="F597" s="7"/>
      <c r="G597" s="56"/>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57"/>
      <c r="AJ597" s="58"/>
      <c r="AK597" s="2"/>
    </row>
    <row r="598" spans="1:37" ht="21" customHeight="1">
      <c r="A598" s="55"/>
      <c r="B598" s="2"/>
      <c r="C598" s="2"/>
      <c r="D598" s="2"/>
      <c r="E598" s="1"/>
      <c r="F598" s="7"/>
      <c r="G598" s="56"/>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57"/>
      <c r="AJ598" s="58"/>
      <c r="AK598" s="2"/>
    </row>
    <row r="599" spans="1:37" ht="21" customHeight="1">
      <c r="A599" s="55"/>
      <c r="B599" s="2"/>
      <c r="C599" s="2"/>
      <c r="D599" s="2"/>
      <c r="E599" s="1"/>
      <c r="F599" s="7"/>
      <c r="G599" s="56"/>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57"/>
      <c r="AJ599" s="58"/>
      <c r="AK599" s="2"/>
    </row>
    <row r="600" spans="1:37" ht="21" customHeight="1">
      <c r="A600" s="55"/>
      <c r="B600" s="2"/>
      <c r="C600" s="2"/>
      <c r="D600" s="2"/>
      <c r="E600" s="1"/>
      <c r="F600" s="7"/>
      <c r="G600" s="56"/>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57"/>
      <c r="AJ600" s="58"/>
      <c r="AK600" s="2"/>
    </row>
    <row r="601" spans="1:37" ht="21" customHeight="1">
      <c r="A601" s="55"/>
      <c r="B601" s="2"/>
      <c r="C601" s="2"/>
      <c r="D601" s="2"/>
      <c r="E601" s="1"/>
      <c r="F601" s="7"/>
      <c r="G601" s="56"/>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57"/>
      <c r="AJ601" s="58"/>
      <c r="AK601" s="2"/>
    </row>
    <row r="602" spans="1:37" ht="21" customHeight="1">
      <c r="A602" s="55"/>
      <c r="B602" s="2"/>
      <c r="C602" s="2"/>
      <c r="D602" s="2"/>
      <c r="E602" s="1"/>
      <c r="F602" s="7"/>
      <c r="G602" s="56"/>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57"/>
      <c r="AJ602" s="58"/>
      <c r="AK602" s="2"/>
    </row>
    <row r="603" spans="1:37" ht="21" customHeight="1">
      <c r="A603" s="55"/>
      <c r="B603" s="2"/>
      <c r="C603" s="2"/>
      <c r="D603" s="2"/>
      <c r="E603" s="1"/>
      <c r="F603" s="7"/>
      <c r="G603" s="56"/>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57"/>
      <c r="AJ603" s="58"/>
      <c r="AK603" s="2"/>
    </row>
    <row r="604" spans="1:37" ht="21" customHeight="1">
      <c r="A604" s="55"/>
      <c r="B604" s="2"/>
      <c r="C604" s="2"/>
      <c r="D604" s="2"/>
      <c r="E604" s="1"/>
      <c r="F604" s="7"/>
      <c r="G604" s="56"/>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57"/>
      <c r="AJ604" s="58"/>
      <c r="AK604" s="2"/>
    </row>
    <row r="605" spans="1:37" ht="21" customHeight="1">
      <c r="A605" s="55"/>
      <c r="B605" s="2"/>
      <c r="C605" s="2"/>
      <c r="D605" s="2"/>
      <c r="E605" s="1"/>
      <c r="F605" s="7"/>
      <c r="G605" s="56"/>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57"/>
      <c r="AJ605" s="58"/>
      <c r="AK605" s="2"/>
    </row>
    <row r="606" spans="1:37" ht="21" customHeight="1">
      <c r="A606" s="55"/>
      <c r="B606" s="2"/>
      <c r="C606" s="2"/>
      <c r="D606" s="2"/>
      <c r="E606" s="1"/>
      <c r="F606" s="7"/>
      <c r="G606" s="56"/>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57"/>
      <c r="AJ606" s="58"/>
      <c r="AK606" s="2"/>
    </row>
    <row r="607" spans="1:37" ht="21" customHeight="1">
      <c r="A607" s="55"/>
      <c r="B607" s="2"/>
      <c r="C607" s="2"/>
      <c r="D607" s="2"/>
      <c r="E607" s="1"/>
      <c r="F607" s="7"/>
      <c r="G607" s="56"/>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57"/>
      <c r="AJ607" s="58"/>
      <c r="AK607" s="2"/>
    </row>
    <row r="608" spans="1:37" ht="21" customHeight="1">
      <c r="A608" s="55"/>
      <c r="B608" s="2"/>
      <c r="C608" s="2"/>
      <c r="D608" s="2"/>
      <c r="E608" s="1"/>
      <c r="F608" s="7"/>
      <c r="G608" s="56"/>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57"/>
      <c r="AJ608" s="58"/>
      <c r="AK608" s="2"/>
    </row>
    <row r="609" spans="1:37" ht="21" customHeight="1">
      <c r="A609" s="55"/>
      <c r="B609" s="2"/>
      <c r="C609" s="2"/>
      <c r="D609" s="2"/>
      <c r="E609" s="1"/>
      <c r="F609" s="7"/>
      <c r="G609" s="56"/>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57"/>
      <c r="AJ609" s="58"/>
      <c r="AK609" s="2"/>
    </row>
    <row r="610" spans="1:37" ht="21" customHeight="1">
      <c r="A610" s="55"/>
      <c r="B610" s="2"/>
      <c r="C610" s="2"/>
      <c r="D610" s="2"/>
      <c r="E610" s="1"/>
      <c r="F610" s="7"/>
      <c r="G610" s="56"/>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57"/>
      <c r="AJ610" s="58"/>
      <c r="AK610" s="2"/>
    </row>
    <row r="611" spans="1:37" ht="21" customHeight="1">
      <c r="A611" s="55"/>
      <c r="B611" s="2"/>
      <c r="C611" s="2"/>
      <c r="D611" s="2"/>
      <c r="E611" s="1"/>
      <c r="F611" s="7"/>
      <c r="G611" s="56"/>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57"/>
      <c r="AJ611" s="58"/>
      <c r="AK611" s="2"/>
    </row>
    <row r="612" spans="1:37" ht="21" customHeight="1">
      <c r="A612" s="55"/>
      <c r="B612" s="2"/>
      <c r="C612" s="2"/>
      <c r="D612" s="2"/>
      <c r="E612" s="1"/>
      <c r="F612" s="7"/>
      <c r="G612" s="56"/>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57"/>
      <c r="AJ612" s="58"/>
      <c r="AK612" s="2"/>
    </row>
    <row r="613" spans="1:37" ht="21" customHeight="1">
      <c r="A613" s="55"/>
      <c r="B613" s="2"/>
      <c r="C613" s="2"/>
      <c r="D613" s="2"/>
      <c r="E613" s="1"/>
      <c r="F613" s="7"/>
      <c r="G613" s="56"/>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57"/>
      <c r="AJ613" s="58"/>
      <c r="AK613" s="2"/>
    </row>
    <row r="614" spans="1:37" ht="21" customHeight="1">
      <c r="A614" s="55"/>
      <c r="B614" s="2"/>
      <c r="C614" s="2"/>
      <c r="D614" s="2"/>
      <c r="E614" s="1"/>
      <c r="F614" s="7"/>
      <c r="G614" s="56"/>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57"/>
      <c r="AJ614" s="58"/>
      <c r="AK614" s="2"/>
    </row>
    <row r="615" spans="1:37" ht="21" customHeight="1">
      <c r="A615" s="55"/>
      <c r="B615" s="2"/>
      <c r="C615" s="2"/>
      <c r="D615" s="2"/>
      <c r="E615" s="1"/>
      <c r="F615" s="7"/>
      <c r="G615" s="56"/>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57"/>
      <c r="AJ615" s="58"/>
      <c r="AK615" s="2"/>
    </row>
    <row r="616" spans="1:37" ht="21" customHeight="1">
      <c r="A616" s="55"/>
      <c r="B616" s="2"/>
      <c r="C616" s="2"/>
      <c r="D616" s="2"/>
      <c r="E616" s="1"/>
      <c r="F616" s="7"/>
      <c r="G616" s="56"/>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57"/>
      <c r="AJ616" s="58"/>
      <c r="AK616" s="2"/>
    </row>
    <row r="617" spans="1:37" ht="21" customHeight="1">
      <c r="A617" s="55"/>
      <c r="B617" s="2"/>
      <c r="C617" s="2"/>
      <c r="D617" s="2"/>
      <c r="E617" s="1"/>
      <c r="F617" s="7"/>
      <c r="G617" s="56"/>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57"/>
      <c r="AJ617" s="58"/>
      <c r="AK617" s="2"/>
    </row>
    <row r="618" spans="1:37" ht="21" customHeight="1">
      <c r="A618" s="55"/>
      <c r="B618" s="2"/>
      <c r="C618" s="2"/>
      <c r="D618" s="2"/>
      <c r="E618" s="1"/>
      <c r="F618" s="7"/>
      <c r="G618" s="56"/>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57"/>
      <c r="AJ618" s="58"/>
      <c r="AK618" s="2"/>
    </row>
    <row r="619" spans="1:37" ht="21" customHeight="1">
      <c r="A619" s="55"/>
      <c r="B619" s="2"/>
      <c r="C619" s="2"/>
      <c r="D619" s="2"/>
      <c r="E619" s="1"/>
      <c r="F619" s="7"/>
      <c r="G619" s="56"/>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57"/>
      <c r="AJ619" s="58"/>
      <c r="AK619" s="2"/>
    </row>
    <row r="620" spans="1:37" ht="21" customHeight="1">
      <c r="A620" s="55"/>
      <c r="B620" s="2"/>
      <c r="C620" s="2"/>
      <c r="D620" s="2"/>
      <c r="E620" s="1"/>
      <c r="F620" s="7"/>
      <c r="G620" s="56"/>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57"/>
      <c r="AJ620" s="58"/>
      <c r="AK620" s="2"/>
    </row>
    <row r="621" spans="1:37" ht="21" customHeight="1">
      <c r="A621" s="55"/>
      <c r="B621" s="2"/>
      <c r="C621" s="2"/>
      <c r="D621" s="2"/>
      <c r="E621" s="1"/>
      <c r="F621" s="7"/>
      <c r="G621" s="56"/>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57"/>
      <c r="AJ621" s="58"/>
      <c r="AK621" s="2"/>
    </row>
    <row r="622" spans="1:37" ht="21" customHeight="1">
      <c r="A622" s="55"/>
      <c r="B622" s="2"/>
      <c r="C622" s="2"/>
      <c r="D622" s="2"/>
      <c r="E622" s="1"/>
      <c r="F622" s="7"/>
      <c r="G622" s="56"/>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57"/>
      <c r="AJ622" s="58"/>
      <c r="AK622" s="2"/>
    </row>
    <row r="623" spans="1:37" ht="21" customHeight="1">
      <c r="A623" s="55"/>
      <c r="B623" s="2"/>
      <c r="C623" s="2"/>
      <c r="D623" s="2"/>
      <c r="E623" s="1"/>
      <c r="F623" s="7"/>
      <c r="G623" s="56"/>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57"/>
      <c r="AJ623" s="58"/>
      <c r="AK623" s="2"/>
    </row>
    <row r="624" spans="1:37" ht="21" customHeight="1">
      <c r="A624" s="55"/>
      <c r="B624" s="2"/>
      <c r="C624" s="2"/>
      <c r="D624" s="2"/>
      <c r="E624" s="1"/>
      <c r="F624" s="7"/>
      <c r="G624" s="56"/>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57"/>
      <c r="AJ624" s="58"/>
      <c r="AK624" s="2"/>
    </row>
    <row r="625" spans="1:37" ht="21" customHeight="1">
      <c r="A625" s="55"/>
      <c r="B625" s="2"/>
      <c r="C625" s="2"/>
      <c r="D625" s="2"/>
      <c r="E625" s="1"/>
      <c r="F625" s="7"/>
      <c r="G625" s="56"/>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57"/>
      <c r="AJ625" s="58"/>
      <c r="AK625" s="2"/>
    </row>
    <row r="626" spans="1:37" ht="21" customHeight="1">
      <c r="A626" s="55"/>
      <c r="B626" s="2"/>
      <c r="C626" s="2"/>
      <c r="D626" s="2"/>
      <c r="E626" s="1"/>
      <c r="F626" s="7"/>
      <c r="G626" s="56"/>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57"/>
      <c r="AJ626" s="58"/>
      <c r="AK626" s="2"/>
    </row>
    <row r="627" spans="1:37" ht="21" customHeight="1">
      <c r="A627" s="55"/>
      <c r="B627" s="2"/>
      <c r="C627" s="2"/>
      <c r="D627" s="2"/>
      <c r="E627" s="1"/>
      <c r="F627" s="7"/>
      <c r="G627" s="56"/>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57"/>
      <c r="AJ627" s="58"/>
      <c r="AK627" s="2"/>
    </row>
    <row r="628" spans="1:37" ht="21" customHeight="1">
      <c r="A628" s="55"/>
      <c r="B628" s="2"/>
      <c r="C628" s="2"/>
      <c r="D628" s="2"/>
      <c r="E628" s="1"/>
      <c r="F628" s="7"/>
      <c r="G628" s="56"/>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57"/>
      <c r="AJ628" s="58"/>
      <c r="AK628" s="2"/>
    </row>
    <row r="629" spans="1:37" ht="21" customHeight="1">
      <c r="A629" s="55"/>
      <c r="B629" s="2"/>
      <c r="C629" s="2"/>
      <c r="D629" s="2"/>
      <c r="E629" s="1"/>
      <c r="F629" s="7"/>
      <c r="G629" s="56"/>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57"/>
      <c r="AJ629" s="58"/>
      <c r="AK629" s="2"/>
    </row>
    <row r="630" spans="1:37" ht="21" customHeight="1">
      <c r="A630" s="55"/>
      <c r="B630" s="2"/>
      <c r="C630" s="2"/>
      <c r="D630" s="2"/>
      <c r="E630" s="1"/>
      <c r="F630" s="7"/>
      <c r="G630" s="56"/>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57"/>
      <c r="AJ630" s="58"/>
      <c r="AK630" s="2"/>
    </row>
    <row r="631" spans="1:37" ht="21" customHeight="1">
      <c r="A631" s="55"/>
      <c r="B631" s="2"/>
      <c r="C631" s="2"/>
      <c r="D631" s="2"/>
      <c r="E631" s="1"/>
      <c r="F631" s="7"/>
      <c r="G631" s="56"/>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57"/>
      <c r="AJ631" s="58"/>
      <c r="AK631" s="2"/>
    </row>
    <row r="632" spans="1:37" ht="21" customHeight="1">
      <c r="A632" s="55"/>
      <c r="B632" s="2"/>
      <c r="C632" s="2"/>
      <c r="D632" s="2"/>
      <c r="E632" s="1"/>
      <c r="F632" s="7"/>
      <c r="G632" s="56"/>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57"/>
      <c r="AJ632" s="58"/>
      <c r="AK632" s="2"/>
    </row>
    <row r="633" spans="1:37" ht="21" customHeight="1">
      <c r="A633" s="55"/>
      <c r="B633" s="2"/>
      <c r="C633" s="2"/>
      <c r="D633" s="2"/>
      <c r="E633" s="1"/>
      <c r="F633" s="7"/>
      <c r="G633" s="56"/>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57"/>
      <c r="AJ633" s="58"/>
      <c r="AK633" s="2"/>
    </row>
    <row r="634" spans="1:37" ht="21" customHeight="1">
      <c r="A634" s="55"/>
      <c r="B634" s="2"/>
      <c r="C634" s="2"/>
      <c r="D634" s="2"/>
      <c r="E634" s="1"/>
      <c r="F634" s="7"/>
      <c r="G634" s="56"/>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57"/>
      <c r="AJ634" s="58"/>
      <c r="AK634" s="2"/>
    </row>
    <row r="635" spans="1:37" ht="21" customHeight="1">
      <c r="A635" s="55"/>
      <c r="B635" s="2"/>
      <c r="C635" s="2"/>
      <c r="D635" s="2"/>
      <c r="E635" s="1"/>
      <c r="F635" s="7"/>
      <c r="G635" s="56"/>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57"/>
      <c r="AJ635" s="58"/>
      <c r="AK635" s="2"/>
    </row>
    <row r="636" spans="1:37" ht="21" customHeight="1">
      <c r="A636" s="55"/>
      <c r="B636" s="2"/>
      <c r="C636" s="2"/>
      <c r="D636" s="2"/>
      <c r="E636" s="1"/>
      <c r="F636" s="7"/>
      <c r="G636" s="56"/>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57"/>
      <c r="AJ636" s="58"/>
      <c r="AK636" s="2"/>
    </row>
    <row r="637" spans="1:37" ht="21" customHeight="1">
      <c r="A637" s="55"/>
      <c r="B637" s="2"/>
      <c r="C637" s="2"/>
      <c r="D637" s="2"/>
      <c r="E637" s="1"/>
      <c r="F637" s="7"/>
      <c r="G637" s="56"/>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57"/>
      <c r="AJ637" s="58"/>
      <c r="AK637" s="2"/>
    </row>
    <row r="638" spans="1:37" ht="21" customHeight="1">
      <c r="A638" s="55"/>
      <c r="B638" s="2"/>
      <c r="C638" s="2"/>
      <c r="D638" s="2"/>
      <c r="E638" s="1"/>
      <c r="F638" s="7"/>
      <c r="G638" s="56"/>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57"/>
      <c r="AJ638" s="58"/>
      <c r="AK638" s="2"/>
    </row>
    <row r="639" spans="1:37" ht="21" customHeight="1">
      <c r="A639" s="55"/>
      <c r="B639" s="2"/>
      <c r="C639" s="2"/>
      <c r="D639" s="2"/>
      <c r="E639" s="1"/>
      <c r="F639" s="7"/>
      <c r="G639" s="56"/>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57"/>
      <c r="AJ639" s="58"/>
      <c r="AK639" s="2"/>
    </row>
    <row r="640" spans="1:37" ht="21" customHeight="1">
      <c r="A640" s="55"/>
      <c r="B640" s="2"/>
      <c r="C640" s="2"/>
      <c r="D640" s="2"/>
      <c r="E640" s="1"/>
      <c r="F640" s="7"/>
      <c r="G640" s="56"/>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57"/>
      <c r="AJ640" s="58"/>
      <c r="AK640" s="2"/>
    </row>
    <row r="641" spans="1:37" ht="21" customHeight="1">
      <c r="A641" s="55"/>
      <c r="B641" s="2"/>
      <c r="C641" s="2"/>
      <c r="D641" s="2"/>
      <c r="E641" s="1"/>
      <c r="F641" s="7"/>
      <c r="G641" s="56"/>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57"/>
      <c r="AJ641" s="58"/>
      <c r="AK641" s="2"/>
    </row>
    <row r="642" spans="1:37" ht="21" customHeight="1">
      <c r="A642" s="55"/>
      <c r="B642" s="2"/>
      <c r="C642" s="2"/>
      <c r="D642" s="2"/>
      <c r="E642" s="1"/>
      <c r="F642" s="7"/>
      <c r="G642" s="56"/>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57"/>
      <c r="AJ642" s="58"/>
      <c r="AK642" s="2"/>
    </row>
    <row r="643" spans="1:37" ht="21" customHeight="1">
      <c r="A643" s="55"/>
      <c r="B643" s="2"/>
      <c r="C643" s="2"/>
      <c r="D643" s="2"/>
      <c r="E643" s="1"/>
      <c r="F643" s="7"/>
      <c r="G643" s="56"/>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57"/>
      <c r="AJ643" s="58"/>
      <c r="AK643" s="2"/>
    </row>
    <row r="644" spans="1:37" ht="21" customHeight="1">
      <c r="A644" s="55"/>
      <c r="B644" s="2"/>
      <c r="C644" s="2"/>
      <c r="D644" s="2"/>
      <c r="E644" s="1"/>
      <c r="F644" s="7"/>
      <c r="G644" s="56"/>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57"/>
      <c r="AJ644" s="58"/>
      <c r="AK644" s="2"/>
    </row>
    <row r="645" spans="1:37" ht="21" customHeight="1">
      <c r="A645" s="55"/>
      <c r="B645" s="2"/>
      <c r="C645" s="2"/>
      <c r="D645" s="2"/>
      <c r="E645" s="1"/>
      <c r="F645" s="7"/>
      <c r="G645" s="56"/>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57"/>
      <c r="AJ645" s="58"/>
      <c r="AK645" s="2"/>
    </row>
    <row r="646" spans="1:37" ht="21" customHeight="1">
      <c r="A646" s="55"/>
      <c r="B646" s="2"/>
      <c r="C646" s="2"/>
      <c r="D646" s="2"/>
      <c r="E646" s="1"/>
      <c r="F646" s="7"/>
      <c r="G646" s="56"/>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57"/>
      <c r="AJ646" s="58"/>
      <c r="AK646" s="2"/>
    </row>
    <row r="647" spans="1:37" ht="21" customHeight="1">
      <c r="A647" s="55"/>
      <c r="B647" s="2"/>
      <c r="C647" s="2"/>
      <c r="D647" s="2"/>
      <c r="E647" s="1"/>
      <c r="F647" s="7"/>
      <c r="G647" s="56"/>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57"/>
      <c r="AJ647" s="58"/>
      <c r="AK647" s="2"/>
    </row>
    <row r="648" spans="1:37" ht="21" customHeight="1">
      <c r="A648" s="55"/>
      <c r="B648" s="2"/>
      <c r="C648" s="2"/>
      <c r="D648" s="2"/>
      <c r="E648" s="1"/>
      <c r="F648" s="7"/>
      <c r="G648" s="56"/>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57"/>
      <c r="AJ648" s="58"/>
      <c r="AK648" s="2"/>
    </row>
    <row r="649" spans="1:37" ht="21" customHeight="1">
      <c r="A649" s="55"/>
      <c r="B649" s="2"/>
      <c r="C649" s="2"/>
      <c r="D649" s="2"/>
      <c r="E649" s="1"/>
      <c r="F649" s="7"/>
      <c r="G649" s="56"/>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57"/>
      <c r="AJ649" s="58"/>
      <c r="AK649" s="2"/>
    </row>
    <row r="650" spans="1:37" ht="21" customHeight="1">
      <c r="A650" s="55"/>
      <c r="B650" s="2"/>
      <c r="C650" s="2"/>
      <c r="D650" s="2"/>
      <c r="E650" s="1"/>
      <c r="F650" s="7"/>
      <c r="G650" s="56"/>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57"/>
      <c r="AJ650" s="58"/>
      <c r="AK650" s="2"/>
    </row>
    <row r="651" spans="1:37" ht="21" customHeight="1">
      <c r="A651" s="55"/>
      <c r="B651" s="2"/>
      <c r="C651" s="2"/>
      <c r="D651" s="2"/>
      <c r="E651" s="1"/>
      <c r="F651" s="7"/>
      <c r="G651" s="56"/>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57"/>
      <c r="AJ651" s="58"/>
      <c r="AK651" s="2"/>
    </row>
    <row r="652" spans="1:37" ht="21" customHeight="1">
      <c r="A652" s="55"/>
      <c r="B652" s="2"/>
      <c r="C652" s="2"/>
      <c r="D652" s="2"/>
      <c r="E652" s="1"/>
      <c r="F652" s="7"/>
      <c r="G652" s="56"/>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57"/>
      <c r="AJ652" s="58"/>
      <c r="AK652" s="2"/>
    </row>
    <row r="653" spans="1:37" ht="21" customHeight="1">
      <c r="A653" s="55"/>
      <c r="B653" s="2"/>
      <c r="C653" s="2"/>
      <c r="D653" s="2"/>
      <c r="E653" s="1"/>
      <c r="F653" s="7"/>
      <c r="G653" s="56"/>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57"/>
      <c r="AJ653" s="58"/>
      <c r="AK653" s="2"/>
    </row>
    <row r="654" spans="1:37" ht="21" customHeight="1">
      <c r="A654" s="55"/>
      <c r="B654" s="2"/>
      <c r="C654" s="2"/>
      <c r="D654" s="2"/>
      <c r="E654" s="1"/>
      <c r="F654" s="7"/>
      <c r="G654" s="56"/>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57"/>
      <c r="AJ654" s="58"/>
      <c r="AK654" s="2"/>
    </row>
    <row r="655" spans="1:37" ht="21" customHeight="1">
      <c r="A655" s="55"/>
      <c r="B655" s="2"/>
      <c r="C655" s="2"/>
      <c r="D655" s="2"/>
      <c r="E655" s="1"/>
      <c r="F655" s="7"/>
      <c r="G655" s="56"/>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57"/>
      <c r="AJ655" s="58"/>
      <c r="AK655" s="2"/>
    </row>
    <row r="656" spans="1:37" ht="21" customHeight="1">
      <c r="A656" s="55"/>
      <c r="B656" s="2"/>
      <c r="C656" s="2"/>
      <c r="D656" s="2"/>
      <c r="E656" s="1"/>
      <c r="F656" s="7"/>
      <c r="G656" s="56"/>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57"/>
      <c r="AJ656" s="58"/>
      <c r="AK656" s="2"/>
    </row>
    <row r="657" spans="1:37" ht="21" customHeight="1">
      <c r="A657" s="55"/>
      <c r="B657" s="2"/>
      <c r="C657" s="2"/>
      <c r="D657" s="2"/>
      <c r="E657" s="1"/>
      <c r="F657" s="7"/>
      <c r="G657" s="56"/>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57"/>
      <c r="AJ657" s="58"/>
      <c r="AK657" s="2"/>
    </row>
    <row r="658" spans="1:37" ht="21" customHeight="1">
      <c r="A658" s="55"/>
      <c r="B658" s="2"/>
      <c r="C658" s="2"/>
      <c r="D658" s="2"/>
      <c r="E658" s="1"/>
      <c r="F658" s="7"/>
      <c r="G658" s="56"/>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57"/>
      <c r="AJ658" s="58"/>
      <c r="AK658" s="2"/>
    </row>
    <row r="659" spans="1:37" ht="21" customHeight="1">
      <c r="A659" s="55"/>
      <c r="B659" s="2"/>
      <c r="C659" s="2"/>
      <c r="D659" s="2"/>
      <c r="E659" s="1"/>
      <c r="F659" s="7"/>
      <c r="G659" s="56"/>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57"/>
      <c r="AJ659" s="58"/>
      <c r="AK659" s="2"/>
    </row>
    <row r="660" spans="1:37" ht="21" customHeight="1">
      <c r="A660" s="55"/>
      <c r="B660" s="2"/>
      <c r="C660" s="2"/>
      <c r="D660" s="2"/>
      <c r="E660" s="1"/>
      <c r="F660" s="7"/>
      <c r="G660" s="56"/>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57"/>
      <c r="AJ660" s="58"/>
      <c r="AK660" s="2"/>
    </row>
    <row r="661" spans="1:37" ht="21" customHeight="1">
      <c r="A661" s="55"/>
      <c r="B661" s="2"/>
      <c r="C661" s="2"/>
      <c r="D661" s="2"/>
      <c r="E661" s="1"/>
      <c r="F661" s="7"/>
      <c r="G661" s="56"/>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57"/>
      <c r="AJ661" s="58"/>
      <c r="AK661" s="2"/>
    </row>
    <row r="662" spans="1:37" ht="21" customHeight="1">
      <c r="A662" s="55"/>
      <c r="B662" s="2"/>
      <c r="C662" s="2"/>
      <c r="D662" s="2"/>
      <c r="E662" s="1"/>
      <c r="F662" s="7"/>
      <c r="G662" s="56"/>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57"/>
      <c r="AJ662" s="58"/>
      <c r="AK662" s="2"/>
    </row>
    <row r="663" spans="1:37" ht="21" customHeight="1">
      <c r="A663" s="55"/>
      <c r="B663" s="2"/>
      <c r="C663" s="2"/>
      <c r="D663" s="2"/>
      <c r="E663" s="1"/>
      <c r="F663" s="7"/>
      <c r="G663" s="56"/>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57"/>
      <c r="AJ663" s="58"/>
      <c r="AK663" s="2"/>
    </row>
    <row r="664" spans="1:37" ht="21" customHeight="1">
      <c r="A664" s="55"/>
      <c r="B664" s="2"/>
      <c r="C664" s="2"/>
      <c r="D664" s="2"/>
      <c r="E664" s="1"/>
      <c r="F664" s="7"/>
      <c r="G664" s="56"/>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57"/>
      <c r="AJ664" s="58"/>
      <c r="AK664" s="2"/>
    </row>
    <row r="665" spans="1:37" ht="21" customHeight="1">
      <c r="A665" s="55"/>
      <c r="B665" s="2"/>
      <c r="C665" s="2"/>
      <c r="D665" s="2"/>
      <c r="E665" s="1"/>
      <c r="F665" s="7"/>
      <c r="G665" s="56"/>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57"/>
      <c r="AJ665" s="58"/>
      <c r="AK665" s="2"/>
    </row>
    <row r="666" spans="1:37" ht="21" customHeight="1">
      <c r="A666" s="55"/>
      <c r="B666" s="2"/>
      <c r="C666" s="2"/>
      <c r="D666" s="2"/>
      <c r="E666" s="1"/>
      <c r="F666" s="7"/>
      <c r="G666" s="56"/>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57"/>
      <c r="AJ666" s="58"/>
      <c r="AK666" s="2"/>
    </row>
    <row r="667" spans="1:37" ht="21" customHeight="1">
      <c r="A667" s="55"/>
      <c r="B667" s="2"/>
      <c r="C667" s="2"/>
      <c r="D667" s="2"/>
      <c r="E667" s="1"/>
      <c r="F667" s="7"/>
      <c r="G667" s="56"/>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57"/>
      <c r="AJ667" s="58"/>
      <c r="AK667" s="2"/>
    </row>
    <row r="668" spans="1:37" ht="21" customHeight="1">
      <c r="A668" s="55"/>
      <c r="B668" s="2"/>
      <c r="C668" s="2"/>
      <c r="D668" s="2"/>
      <c r="E668" s="1"/>
      <c r="F668" s="7"/>
      <c r="G668" s="56"/>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57"/>
      <c r="AJ668" s="58"/>
      <c r="AK668" s="2"/>
    </row>
    <row r="669" spans="1:37" ht="21" customHeight="1">
      <c r="A669" s="55"/>
      <c r="B669" s="2"/>
      <c r="C669" s="2"/>
      <c r="D669" s="2"/>
      <c r="E669" s="1"/>
      <c r="F669" s="7"/>
      <c r="G669" s="56"/>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57"/>
      <c r="AJ669" s="58"/>
      <c r="AK669" s="2"/>
    </row>
    <row r="670" spans="1:37" ht="21" customHeight="1">
      <c r="A670" s="55"/>
      <c r="B670" s="2"/>
      <c r="C670" s="2"/>
      <c r="D670" s="2"/>
      <c r="E670" s="1"/>
      <c r="F670" s="7"/>
      <c r="G670" s="56"/>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57"/>
      <c r="AJ670" s="58"/>
      <c r="AK670" s="2"/>
    </row>
    <row r="671" spans="1:37" ht="21" customHeight="1">
      <c r="A671" s="55"/>
      <c r="B671" s="2"/>
      <c r="C671" s="2"/>
      <c r="D671" s="2"/>
      <c r="E671" s="1"/>
      <c r="F671" s="7"/>
      <c r="G671" s="56"/>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57"/>
      <c r="AJ671" s="58"/>
      <c r="AK671" s="2"/>
    </row>
    <row r="672" spans="1:37" ht="21" customHeight="1">
      <c r="A672" s="55"/>
      <c r="B672" s="2"/>
      <c r="C672" s="2"/>
      <c r="D672" s="2"/>
      <c r="E672" s="1"/>
      <c r="F672" s="7"/>
      <c r="G672" s="56"/>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57"/>
      <c r="AJ672" s="58"/>
      <c r="AK672" s="2"/>
    </row>
    <row r="673" spans="1:37" ht="21" customHeight="1">
      <c r="A673" s="55"/>
      <c r="B673" s="2"/>
      <c r="C673" s="2"/>
      <c r="D673" s="2"/>
      <c r="E673" s="1"/>
      <c r="F673" s="7"/>
      <c r="G673" s="56"/>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57"/>
      <c r="AJ673" s="58"/>
      <c r="AK673" s="2"/>
    </row>
    <row r="674" spans="1:37" ht="21" customHeight="1">
      <c r="A674" s="55"/>
      <c r="B674" s="2"/>
      <c r="C674" s="2"/>
      <c r="D674" s="2"/>
      <c r="E674" s="1"/>
      <c r="F674" s="7"/>
      <c r="G674" s="56"/>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57"/>
      <c r="AJ674" s="58"/>
      <c r="AK674" s="2"/>
    </row>
    <row r="675" spans="1:37" ht="21" customHeight="1">
      <c r="A675" s="55"/>
      <c r="B675" s="2"/>
      <c r="C675" s="2"/>
      <c r="D675" s="2"/>
      <c r="E675" s="1"/>
      <c r="F675" s="7"/>
      <c r="G675" s="56"/>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57"/>
      <c r="AJ675" s="58"/>
      <c r="AK675" s="2"/>
    </row>
    <row r="676" spans="1:37" ht="21" customHeight="1">
      <c r="A676" s="55"/>
      <c r="B676" s="2"/>
      <c r="C676" s="2"/>
      <c r="D676" s="2"/>
      <c r="E676" s="1"/>
      <c r="F676" s="7"/>
      <c r="G676" s="56"/>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57"/>
      <c r="AJ676" s="58"/>
      <c r="AK676" s="2"/>
    </row>
    <row r="677" spans="1:37" ht="21" customHeight="1">
      <c r="A677" s="55"/>
      <c r="B677" s="2"/>
      <c r="C677" s="2"/>
      <c r="D677" s="2"/>
      <c r="E677" s="1"/>
      <c r="F677" s="7"/>
      <c r="G677" s="56"/>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57"/>
      <c r="AJ677" s="58"/>
      <c r="AK677" s="2"/>
    </row>
    <row r="678" spans="1:37" ht="21" customHeight="1">
      <c r="A678" s="55"/>
      <c r="B678" s="2"/>
      <c r="C678" s="2"/>
      <c r="D678" s="2"/>
      <c r="E678" s="1"/>
      <c r="F678" s="7"/>
      <c r="G678" s="56"/>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57"/>
      <c r="AJ678" s="58"/>
      <c r="AK678" s="2"/>
    </row>
    <row r="679" spans="1:37" ht="21" customHeight="1">
      <c r="A679" s="55"/>
      <c r="B679" s="2"/>
      <c r="C679" s="2"/>
      <c r="D679" s="2"/>
      <c r="E679" s="1"/>
      <c r="F679" s="7"/>
      <c r="G679" s="56"/>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57"/>
      <c r="AJ679" s="58"/>
      <c r="AK679" s="2"/>
    </row>
    <row r="680" spans="1:37" ht="21" customHeight="1">
      <c r="A680" s="55"/>
      <c r="B680" s="2"/>
      <c r="C680" s="2"/>
      <c r="D680" s="2"/>
      <c r="E680" s="1"/>
      <c r="F680" s="7"/>
      <c r="G680" s="56"/>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57"/>
      <c r="AJ680" s="58"/>
      <c r="AK680" s="2"/>
    </row>
    <row r="681" spans="1:37" ht="21" customHeight="1">
      <c r="A681" s="55"/>
      <c r="B681" s="2"/>
      <c r="C681" s="2"/>
      <c r="D681" s="2"/>
      <c r="E681" s="1"/>
      <c r="F681" s="7"/>
      <c r="G681" s="56"/>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57"/>
      <c r="AJ681" s="58"/>
      <c r="AK681" s="2"/>
    </row>
    <row r="682" spans="1:37" ht="21" customHeight="1">
      <c r="A682" s="55"/>
      <c r="B682" s="2"/>
      <c r="C682" s="2"/>
      <c r="D682" s="2"/>
      <c r="E682" s="1"/>
      <c r="F682" s="7"/>
      <c r="G682" s="56"/>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57"/>
      <c r="AJ682" s="58"/>
      <c r="AK682" s="2"/>
    </row>
    <row r="683" spans="1:37" ht="21" customHeight="1">
      <c r="A683" s="55"/>
      <c r="B683" s="2"/>
      <c r="C683" s="2"/>
      <c r="D683" s="2"/>
      <c r="E683" s="1"/>
      <c r="F683" s="7"/>
      <c r="G683" s="56"/>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57"/>
      <c r="AJ683" s="58"/>
      <c r="AK683" s="2"/>
    </row>
    <row r="684" spans="1:37" ht="21" customHeight="1">
      <c r="A684" s="55"/>
      <c r="B684" s="2"/>
      <c r="C684" s="2"/>
      <c r="D684" s="2"/>
      <c r="E684" s="1"/>
      <c r="F684" s="7"/>
      <c r="G684" s="56"/>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57"/>
      <c r="AJ684" s="58"/>
      <c r="AK684" s="2"/>
    </row>
    <row r="685" spans="1:37" ht="21" customHeight="1">
      <c r="A685" s="55"/>
      <c r="B685" s="2"/>
      <c r="C685" s="2"/>
      <c r="D685" s="2"/>
      <c r="E685" s="1"/>
      <c r="F685" s="7"/>
      <c r="G685" s="56"/>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57"/>
      <c r="AJ685" s="58"/>
      <c r="AK685" s="2"/>
    </row>
    <row r="686" spans="1:37" ht="21" customHeight="1">
      <c r="A686" s="55"/>
      <c r="B686" s="2"/>
      <c r="C686" s="2"/>
      <c r="D686" s="2"/>
      <c r="E686" s="1"/>
      <c r="F686" s="7"/>
      <c r="G686" s="56"/>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57"/>
      <c r="AJ686" s="58"/>
      <c r="AK686" s="2"/>
    </row>
    <row r="687" spans="1:37" ht="21" customHeight="1">
      <c r="A687" s="55"/>
      <c r="B687" s="2"/>
      <c r="C687" s="2"/>
      <c r="D687" s="2"/>
      <c r="E687" s="1"/>
      <c r="F687" s="7"/>
      <c r="G687" s="56"/>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57"/>
      <c r="AJ687" s="58"/>
      <c r="AK687" s="2"/>
    </row>
    <row r="688" spans="1:37" ht="21" customHeight="1">
      <c r="A688" s="55"/>
      <c r="B688" s="2"/>
      <c r="C688" s="2"/>
      <c r="D688" s="2"/>
      <c r="E688" s="1"/>
      <c r="F688" s="7"/>
      <c r="G688" s="56"/>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57"/>
      <c r="AJ688" s="58"/>
      <c r="AK688" s="2"/>
    </row>
    <row r="689" spans="1:37" ht="21" customHeight="1">
      <c r="A689" s="55"/>
      <c r="B689" s="2"/>
      <c r="C689" s="2"/>
      <c r="D689" s="2"/>
      <c r="E689" s="1"/>
      <c r="F689" s="7"/>
      <c r="G689" s="56"/>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57"/>
      <c r="AJ689" s="58"/>
      <c r="AK689" s="2"/>
    </row>
    <row r="690" spans="1:37" ht="21" customHeight="1">
      <c r="A690" s="55"/>
      <c r="B690" s="2"/>
      <c r="C690" s="2"/>
      <c r="D690" s="2"/>
      <c r="E690" s="1"/>
      <c r="F690" s="7"/>
      <c r="G690" s="56"/>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57"/>
      <c r="AJ690" s="58"/>
      <c r="AK690" s="2"/>
    </row>
    <row r="691" spans="1:37" ht="21" customHeight="1">
      <c r="A691" s="55"/>
      <c r="B691" s="2"/>
      <c r="C691" s="2"/>
      <c r="D691" s="2"/>
      <c r="E691" s="1"/>
      <c r="F691" s="7"/>
      <c r="G691" s="56"/>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57"/>
      <c r="AJ691" s="58"/>
      <c r="AK691" s="2"/>
    </row>
    <row r="692" spans="1:37" ht="21" customHeight="1">
      <c r="A692" s="55"/>
      <c r="B692" s="2"/>
      <c r="C692" s="2"/>
      <c r="D692" s="2"/>
      <c r="E692" s="1"/>
      <c r="F692" s="7"/>
      <c r="G692" s="56"/>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57"/>
      <c r="AJ692" s="58"/>
      <c r="AK692" s="2"/>
    </row>
    <row r="693" spans="1:37" ht="21" customHeight="1">
      <c r="A693" s="55"/>
      <c r="B693" s="2"/>
      <c r="C693" s="2"/>
      <c r="D693" s="2"/>
      <c r="E693" s="1"/>
      <c r="F693" s="7"/>
      <c r="G693" s="56"/>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57"/>
      <c r="AJ693" s="58"/>
      <c r="AK693" s="2"/>
    </row>
    <row r="694" spans="1:37" ht="21" customHeight="1">
      <c r="A694" s="55"/>
      <c r="B694" s="2"/>
      <c r="C694" s="2"/>
      <c r="D694" s="2"/>
      <c r="E694" s="1"/>
      <c r="F694" s="7"/>
      <c r="G694" s="56"/>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57"/>
      <c r="AJ694" s="58"/>
      <c r="AK694" s="2"/>
    </row>
    <row r="695" spans="1:37" ht="21" customHeight="1">
      <c r="A695" s="55"/>
      <c r="B695" s="2"/>
      <c r="C695" s="2"/>
      <c r="D695" s="2"/>
      <c r="E695" s="1"/>
      <c r="F695" s="7"/>
      <c r="G695" s="56"/>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57"/>
      <c r="AJ695" s="58"/>
      <c r="AK695" s="2"/>
    </row>
    <row r="696" spans="1:37" ht="21" customHeight="1">
      <c r="A696" s="55"/>
      <c r="B696" s="2"/>
      <c r="C696" s="2"/>
      <c r="D696" s="2"/>
      <c r="E696" s="1"/>
      <c r="F696" s="7"/>
      <c r="G696" s="56"/>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57"/>
      <c r="AJ696" s="58"/>
      <c r="AK696" s="2"/>
    </row>
    <row r="697" spans="1:37" ht="21" customHeight="1">
      <c r="A697" s="55"/>
      <c r="B697" s="2"/>
      <c r="C697" s="2"/>
      <c r="D697" s="2"/>
      <c r="E697" s="1"/>
      <c r="F697" s="7"/>
      <c r="G697" s="56"/>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57"/>
      <c r="AJ697" s="58"/>
      <c r="AK697" s="2"/>
    </row>
    <row r="698" spans="1:37" ht="21" customHeight="1">
      <c r="A698" s="55"/>
      <c r="B698" s="2"/>
      <c r="C698" s="2"/>
      <c r="D698" s="2"/>
      <c r="E698" s="1"/>
      <c r="F698" s="7"/>
      <c r="G698" s="56"/>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57"/>
      <c r="AJ698" s="58"/>
      <c r="AK698" s="2"/>
    </row>
    <row r="699" spans="1:37" ht="21" customHeight="1">
      <c r="A699" s="55"/>
      <c r="B699" s="2"/>
      <c r="C699" s="2"/>
      <c r="D699" s="2"/>
      <c r="E699" s="1"/>
      <c r="F699" s="7"/>
      <c r="G699" s="56"/>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57"/>
      <c r="AJ699" s="58"/>
      <c r="AK699" s="2"/>
    </row>
    <row r="700" spans="1:37" ht="21" customHeight="1">
      <c r="A700" s="55"/>
      <c r="B700" s="2"/>
      <c r="C700" s="2"/>
      <c r="D700" s="2"/>
      <c r="E700" s="1"/>
      <c r="F700" s="7"/>
      <c r="G700" s="56"/>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57"/>
      <c r="AJ700" s="58"/>
      <c r="AK700" s="2"/>
    </row>
    <row r="701" spans="1:37" ht="21" customHeight="1">
      <c r="A701" s="55"/>
      <c r="B701" s="2"/>
      <c r="C701" s="2"/>
      <c r="D701" s="2"/>
      <c r="E701" s="1"/>
      <c r="F701" s="7"/>
      <c r="G701" s="56"/>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57"/>
      <c r="AJ701" s="58"/>
      <c r="AK701" s="2"/>
    </row>
    <row r="702" spans="1:37" ht="21" customHeight="1">
      <c r="A702" s="55"/>
      <c r="B702" s="2"/>
      <c r="C702" s="2"/>
      <c r="D702" s="2"/>
      <c r="E702" s="1"/>
      <c r="F702" s="7"/>
      <c r="G702" s="56"/>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57"/>
      <c r="AJ702" s="58"/>
      <c r="AK702" s="2"/>
    </row>
    <row r="703" spans="1:37" ht="21" customHeight="1">
      <c r="A703" s="55"/>
      <c r="B703" s="2"/>
      <c r="C703" s="2"/>
      <c r="D703" s="2"/>
      <c r="E703" s="1"/>
      <c r="F703" s="7"/>
      <c r="G703" s="56"/>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57"/>
      <c r="AJ703" s="58"/>
      <c r="AK703" s="2"/>
    </row>
    <row r="704" spans="1:37" ht="21" customHeight="1">
      <c r="A704" s="55"/>
      <c r="B704" s="2"/>
      <c r="C704" s="2"/>
      <c r="D704" s="2"/>
      <c r="E704" s="1"/>
      <c r="F704" s="7"/>
      <c r="G704" s="56"/>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57"/>
      <c r="AJ704" s="58"/>
      <c r="AK704" s="2"/>
    </row>
    <row r="705" spans="1:37" ht="21" customHeight="1">
      <c r="A705" s="55"/>
      <c r="B705" s="2"/>
      <c r="C705" s="2"/>
      <c r="D705" s="2"/>
      <c r="E705" s="1"/>
      <c r="F705" s="7"/>
      <c r="G705" s="56"/>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57"/>
      <c r="AJ705" s="58"/>
      <c r="AK705" s="2"/>
    </row>
    <row r="706" spans="1:37" ht="21" customHeight="1">
      <c r="A706" s="55"/>
      <c r="B706" s="2"/>
      <c r="C706" s="2"/>
      <c r="D706" s="2"/>
      <c r="E706" s="1"/>
      <c r="F706" s="7"/>
      <c r="G706" s="56"/>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57"/>
      <c r="AJ706" s="58"/>
      <c r="AK706" s="2"/>
    </row>
    <row r="707" spans="1:37" ht="21" customHeight="1">
      <c r="A707" s="55"/>
      <c r="B707" s="2"/>
      <c r="C707" s="2"/>
      <c r="D707" s="2"/>
      <c r="E707" s="1"/>
      <c r="F707" s="7"/>
      <c r="G707" s="56"/>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57"/>
      <c r="AJ707" s="58"/>
      <c r="AK707" s="2"/>
    </row>
    <row r="708" spans="1:37" ht="21" customHeight="1">
      <c r="A708" s="55"/>
      <c r="B708" s="2"/>
      <c r="C708" s="2"/>
      <c r="D708" s="2"/>
      <c r="E708" s="1"/>
      <c r="F708" s="7"/>
      <c r="G708" s="56"/>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57"/>
      <c r="AJ708" s="58"/>
      <c r="AK708" s="2"/>
    </row>
    <row r="709" spans="1:37" ht="21" customHeight="1">
      <c r="A709" s="55"/>
      <c r="B709" s="2"/>
      <c r="C709" s="2"/>
      <c r="D709" s="2"/>
      <c r="E709" s="1"/>
      <c r="F709" s="7"/>
      <c r="G709" s="56"/>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57"/>
      <c r="AJ709" s="58"/>
      <c r="AK709" s="2"/>
    </row>
    <row r="710" spans="1:37" ht="21" customHeight="1">
      <c r="A710" s="55"/>
      <c r="B710" s="2"/>
      <c r="C710" s="2"/>
      <c r="D710" s="2"/>
      <c r="E710" s="1"/>
      <c r="F710" s="7"/>
      <c r="G710" s="56"/>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57"/>
      <c r="AJ710" s="58"/>
      <c r="AK710" s="2"/>
    </row>
    <row r="711" spans="1:37" ht="21" customHeight="1">
      <c r="A711" s="55"/>
      <c r="B711" s="2"/>
      <c r="C711" s="2"/>
      <c r="D711" s="2"/>
      <c r="E711" s="1"/>
      <c r="F711" s="7"/>
      <c r="G711" s="56"/>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57"/>
      <c r="AJ711" s="58"/>
      <c r="AK711" s="2"/>
    </row>
    <row r="712" spans="1:37" ht="21" customHeight="1">
      <c r="A712" s="55"/>
      <c r="B712" s="2"/>
      <c r="C712" s="2"/>
      <c r="D712" s="2"/>
      <c r="E712" s="1"/>
      <c r="F712" s="7"/>
      <c r="G712" s="56"/>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57"/>
      <c r="AJ712" s="58"/>
      <c r="AK712" s="2"/>
    </row>
    <row r="713" spans="1:37" ht="21" customHeight="1">
      <c r="A713" s="55"/>
      <c r="B713" s="2"/>
      <c r="C713" s="2"/>
      <c r="D713" s="2"/>
      <c r="E713" s="1"/>
      <c r="F713" s="7"/>
      <c r="G713" s="56"/>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57"/>
      <c r="AJ713" s="58"/>
      <c r="AK713" s="2"/>
    </row>
    <row r="714" spans="1:37" ht="21" customHeight="1">
      <c r="A714" s="55"/>
      <c r="B714" s="2"/>
      <c r="C714" s="2"/>
      <c r="D714" s="2"/>
      <c r="E714" s="1"/>
      <c r="F714" s="7"/>
      <c r="G714" s="56"/>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57"/>
      <c r="AJ714" s="58"/>
      <c r="AK714" s="2"/>
    </row>
    <row r="715" spans="1:37" ht="21" customHeight="1">
      <c r="A715" s="55"/>
      <c r="B715" s="2"/>
      <c r="C715" s="2"/>
      <c r="D715" s="2"/>
      <c r="E715" s="1"/>
      <c r="F715" s="7"/>
      <c r="G715" s="56"/>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57"/>
      <c r="AJ715" s="58"/>
      <c r="AK715" s="2"/>
    </row>
    <row r="716" spans="1:37" ht="21" customHeight="1">
      <c r="A716" s="55"/>
      <c r="B716" s="2"/>
      <c r="C716" s="2"/>
      <c r="D716" s="2"/>
      <c r="E716" s="1"/>
      <c r="F716" s="7"/>
      <c r="G716" s="56"/>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57"/>
      <c r="AJ716" s="58"/>
      <c r="AK716" s="2"/>
    </row>
    <row r="717" spans="1:37" ht="21" customHeight="1">
      <c r="A717" s="55"/>
      <c r="B717" s="2"/>
      <c r="C717" s="2"/>
      <c r="D717" s="2"/>
      <c r="E717" s="1"/>
      <c r="F717" s="7"/>
      <c r="G717" s="56"/>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57"/>
      <c r="AJ717" s="58"/>
      <c r="AK717" s="2"/>
    </row>
    <row r="718" spans="1:37" ht="21" customHeight="1">
      <c r="A718" s="55"/>
      <c r="B718" s="2"/>
      <c r="C718" s="2"/>
      <c r="D718" s="2"/>
      <c r="E718" s="1"/>
      <c r="F718" s="7"/>
      <c r="G718" s="56"/>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57"/>
      <c r="AJ718" s="58"/>
      <c r="AK718" s="2"/>
    </row>
    <row r="719" spans="1:37" ht="21" customHeight="1">
      <c r="A719" s="55"/>
      <c r="B719" s="2"/>
      <c r="C719" s="2"/>
      <c r="D719" s="2"/>
      <c r="E719" s="1"/>
      <c r="F719" s="7"/>
      <c r="G719" s="56"/>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57"/>
      <c r="AJ719" s="58"/>
      <c r="AK719" s="2"/>
    </row>
    <row r="720" spans="1:37" ht="21" customHeight="1">
      <c r="A720" s="55"/>
      <c r="B720" s="2"/>
      <c r="C720" s="2"/>
      <c r="D720" s="2"/>
      <c r="E720" s="1"/>
      <c r="F720" s="7"/>
      <c r="G720" s="56"/>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57"/>
      <c r="AJ720" s="58"/>
      <c r="AK720" s="2"/>
    </row>
    <row r="721" spans="1:37" ht="21" customHeight="1">
      <c r="A721" s="55"/>
      <c r="B721" s="2"/>
      <c r="C721" s="2"/>
      <c r="D721" s="2"/>
      <c r="E721" s="1"/>
      <c r="F721" s="7"/>
      <c r="G721" s="56"/>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57"/>
      <c r="AJ721" s="58"/>
      <c r="AK721" s="2"/>
    </row>
    <row r="722" spans="1:37" ht="21" customHeight="1">
      <c r="A722" s="55"/>
      <c r="B722" s="2"/>
      <c r="C722" s="2"/>
      <c r="D722" s="2"/>
      <c r="E722" s="1"/>
      <c r="F722" s="7"/>
      <c r="G722" s="56"/>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57"/>
      <c r="AJ722" s="58"/>
      <c r="AK722" s="2"/>
    </row>
    <row r="723" spans="1:37" ht="21" customHeight="1">
      <c r="A723" s="55"/>
      <c r="B723" s="2"/>
      <c r="C723" s="2"/>
      <c r="D723" s="2"/>
      <c r="E723" s="1"/>
      <c r="F723" s="7"/>
      <c r="G723" s="56"/>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57"/>
      <c r="AJ723" s="58"/>
      <c r="AK723" s="2"/>
    </row>
    <row r="724" spans="1:37" ht="21" customHeight="1">
      <c r="A724" s="55"/>
      <c r="B724" s="2"/>
      <c r="C724" s="2"/>
      <c r="D724" s="2"/>
      <c r="E724" s="1"/>
      <c r="F724" s="7"/>
      <c r="G724" s="56"/>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57"/>
      <c r="AJ724" s="58"/>
      <c r="AK724" s="2"/>
    </row>
    <row r="725" spans="1:37" ht="21" customHeight="1">
      <c r="A725" s="55"/>
      <c r="B725" s="2"/>
      <c r="C725" s="2"/>
      <c r="D725" s="2"/>
      <c r="E725" s="1"/>
      <c r="F725" s="7"/>
      <c r="G725" s="56"/>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57"/>
      <c r="AJ725" s="58"/>
      <c r="AK725" s="2"/>
    </row>
    <row r="726" spans="1:37" ht="21" customHeight="1">
      <c r="A726" s="55"/>
      <c r="B726" s="2"/>
      <c r="C726" s="2"/>
      <c r="D726" s="2"/>
      <c r="E726" s="1"/>
      <c r="F726" s="7"/>
      <c r="G726" s="56"/>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57"/>
      <c r="AJ726" s="58"/>
      <c r="AK726" s="2"/>
    </row>
    <row r="727" spans="1:37" ht="21" customHeight="1">
      <c r="A727" s="55"/>
      <c r="B727" s="2"/>
      <c r="C727" s="2"/>
      <c r="D727" s="2"/>
      <c r="E727" s="1"/>
      <c r="F727" s="7"/>
      <c r="G727" s="56"/>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57"/>
      <c r="AJ727" s="58"/>
      <c r="AK727" s="2"/>
    </row>
    <row r="728" spans="1:37" ht="21" customHeight="1">
      <c r="A728" s="55"/>
      <c r="B728" s="2"/>
      <c r="C728" s="2"/>
      <c r="D728" s="2"/>
      <c r="E728" s="1"/>
      <c r="F728" s="7"/>
      <c r="G728" s="56"/>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57"/>
      <c r="AJ728" s="58"/>
      <c r="AK728" s="2"/>
    </row>
    <row r="729" spans="1:37" ht="21" customHeight="1">
      <c r="A729" s="55"/>
      <c r="B729" s="2"/>
      <c r="C729" s="2"/>
      <c r="D729" s="2"/>
      <c r="E729" s="1"/>
      <c r="F729" s="7"/>
      <c r="G729" s="56"/>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57"/>
      <c r="AJ729" s="58"/>
      <c r="AK729" s="2"/>
    </row>
    <row r="730" spans="1:37" ht="21" customHeight="1">
      <c r="A730" s="55"/>
      <c r="B730" s="2"/>
      <c r="C730" s="2"/>
      <c r="D730" s="2"/>
      <c r="E730" s="1"/>
      <c r="F730" s="7"/>
      <c r="G730" s="56"/>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57"/>
      <c r="AJ730" s="58"/>
      <c r="AK730" s="2"/>
    </row>
    <row r="731" spans="1:37" ht="21" customHeight="1">
      <c r="A731" s="55"/>
      <c r="B731" s="2"/>
      <c r="C731" s="2"/>
      <c r="D731" s="2"/>
      <c r="E731" s="1"/>
      <c r="F731" s="7"/>
      <c r="G731" s="56"/>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57"/>
      <c r="AJ731" s="58"/>
      <c r="AK731" s="2"/>
    </row>
    <row r="732" spans="1:37" ht="21" customHeight="1">
      <c r="A732" s="55"/>
      <c r="B732" s="2"/>
      <c r="C732" s="2"/>
      <c r="D732" s="2"/>
      <c r="E732" s="1"/>
      <c r="F732" s="7"/>
      <c r="G732" s="56"/>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57"/>
      <c r="AJ732" s="58"/>
      <c r="AK732" s="2"/>
    </row>
    <row r="733" spans="1:37" ht="21" customHeight="1">
      <c r="A733" s="55"/>
      <c r="B733" s="2"/>
      <c r="C733" s="2"/>
      <c r="D733" s="2"/>
      <c r="E733" s="1"/>
      <c r="F733" s="7"/>
      <c r="G733" s="56"/>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57"/>
      <c r="AJ733" s="58"/>
      <c r="AK733" s="2"/>
    </row>
    <row r="734" spans="1:37" ht="21" customHeight="1">
      <c r="A734" s="55"/>
      <c r="B734" s="2"/>
      <c r="C734" s="2"/>
      <c r="D734" s="2"/>
      <c r="E734" s="1"/>
      <c r="F734" s="7"/>
      <c r="G734" s="56"/>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57"/>
      <c r="AJ734" s="58"/>
      <c r="AK734" s="2"/>
    </row>
    <row r="735" spans="1:37" ht="21" customHeight="1">
      <c r="A735" s="55"/>
      <c r="B735" s="2"/>
      <c r="C735" s="2"/>
      <c r="D735" s="2"/>
      <c r="E735" s="1"/>
      <c r="F735" s="7"/>
      <c r="G735" s="56"/>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57"/>
      <c r="AJ735" s="58"/>
      <c r="AK735" s="2"/>
    </row>
    <row r="736" spans="1:37" ht="21" customHeight="1">
      <c r="A736" s="55"/>
      <c r="B736" s="2"/>
      <c r="C736" s="2"/>
      <c r="D736" s="2"/>
      <c r="E736" s="1"/>
      <c r="F736" s="7"/>
      <c r="G736" s="56"/>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57"/>
      <c r="AJ736" s="58"/>
      <c r="AK736" s="2"/>
    </row>
    <row r="737" spans="1:37" ht="21" customHeight="1">
      <c r="A737" s="55"/>
      <c r="B737" s="2"/>
      <c r="C737" s="2"/>
      <c r="D737" s="2"/>
      <c r="E737" s="1"/>
      <c r="F737" s="7"/>
      <c r="G737" s="56"/>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57"/>
      <c r="AJ737" s="58"/>
      <c r="AK737" s="2"/>
    </row>
    <row r="738" spans="1:37" ht="21" customHeight="1">
      <c r="A738" s="55"/>
      <c r="B738" s="2"/>
      <c r="C738" s="2"/>
      <c r="D738" s="2"/>
      <c r="E738" s="1"/>
      <c r="F738" s="7"/>
      <c r="G738" s="56"/>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57"/>
      <c r="AJ738" s="58"/>
      <c r="AK738" s="2"/>
    </row>
    <row r="739" spans="1:37" ht="21" customHeight="1">
      <c r="A739" s="55"/>
      <c r="B739" s="2"/>
      <c r="C739" s="2"/>
      <c r="D739" s="2"/>
      <c r="E739" s="1"/>
      <c r="F739" s="7"/>
      <c r="G739" s="56"/>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57"/>
      <c r="AJ739" s="58"/>
      <c r="AK739" s="2"/>
    </row>
    <row r="740" spans="1:37" ht="21" customHeight="1">
      <c r="A740" s="55"/>
      <c r="B740" s="2"/>
      <c r="C740" s="2"/>
      <c r="D740" s="2"/>
      <c r="E740" s="1"/>
      <c r="F740" s="7"/>
      <c r="G740" s="56"/>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57"/>
      <c r="AJ740" s="58"/>
      <c r="AK740" s="2"/>
    </row>
    <row r="741" spans="1:37" ht="21" customHeight="1">
      <c r="A741" s="55"/>
      <c r="B741" s="2"/>
      <c r="C741" s="2"/>
      <c r="D741" s="2"/>
      <c r="E741" s="1"/>
      <c r="F741" s="7"/>
      <c r="G741" s="56"/>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57"/>
      <c r="AJ741" s="58"/>
      <c r="AK741" s="2"/>
    </row>
    <row r="742" spans="1:37" ht="21" customHeight="1">
      <c r="A742" s="55"/>
      <c r="B742" s="2"/>
      <c r="C742" s="2"/>
      <c r="D742" s="2"/>
      <c r="E742" s="1"/>
      <c r="F742" s="7"/>
      <c r="G742" s="56"/>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57"/>
      <c r="AJ742" s="58"/>
      <c r="AK742" s="2"/>
    </row>
    <row r="743" spans="1:37" ht="21" customHeight="1">
      <c r="A743" s="55"/>
      <c r="B743" s="2"/>
      <c r="C743" s="2"/>
      <c r="D743" s="2"/>
      <c r="E743" s="1"/>
      <c r="F743" s="7"/>
      <c r="G743" s="56"/>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57"/>
      <c r="AJ743" s="58"/>
      <c r="AK743" s="2"/>
    </row>
    <row r="744" spans="1:37" ht="21" customHeight="1">
      <c r="A744" s="55"/>
      <c r="B744" s="2"/>
      <c r="C744" s="2"/>
      <c r="D744" s="2"/>
      <c r="E744" s="1"/>
      <c r="F744" s="7"/>
      <c r="G744" s="56"/>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57"/>
      <c r="AJ744" s="58"/>
      <c r="AK744" s="2"/>
    </row>
    <row r="745" spans="1:37" ht="21" customHeight="1">
      <c r="A745" s="55"/>
      <c r="B745" s="2"/>
      <c r="C745" s="2"/>
      <c r="D745" s="2"/>
      <c r="E745" s="1"/>
      <c r="F745" s="7"/>
      <c r="G745" s="56"/>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57"/>
      <c r="AJ745" s="58"/>
      <c r="AK745" s="2"/>
    </row>
    <row r="746" spans="1:37" ht="21" customHeight="1">
      <c r="A746" s="55"/>
      <c r="B746" s="2"/>
      <c r="C746" s="2"/>
      <c r="D746" s="2"/>
      <c r="E746" s="1"/>
      <c r="F746" s="7"/>
      <c r="G746" s="56"/>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57"/>
      <c r="AJ746" s="58"/>
      <c r="AK746" s="2"/>
    </row>
    <row r="747" spans="1:37" ht="21" customHeight="1">
      <c r="A747" s="55"/>
      <c r="B747" s="2"/>
      <c r="C747" s="2"/>
      <c r="D747" s="2"/>
      <c r="E747" s="1"/>
      <c r="F747" s="7"/>
      <c r="G747" s="56"/>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57"/>
      <c r="AJ747" s="58"/>
      <c r="AK747" s="2"/>
    </row>
    <row r="748" spans="1:37" ht="21" customHeight="1">
      <c r="A748" s="55"/>
      <c r="B748" s="2"/>
      <c r="C748" s="2"/>
      <c r="D748" s="2"/>
      <c r="E748" s="1"/>
      <c r="F748" s="7"/>
      <c r="G748" s="56"/>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57"/>
      <c r="AJ748" s="58"/>
      <c r="AK748" s="2"/>
    </row>
    <row r="749" spans="1:37" ht="21" customHeight="1">
      <c r="A749" s="55"/>
      <c r="B749" s="2"/>
      <c r="C749" s="2"/>
      <c r="D749" s="2"/>
      <c r="E749" s="1"/>
      <c r="F749" s="7"/>
      <c r="G749" s="56"/>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57"/>
      <c r="AJ749" s="58"/>
      <c r="AK749" s="2"/>
    </row>
    <row r="750" spans="1:37" ht="21" customHeight="1">
      <c r="A750" s="55"/>
      <c r="B750" s="2"/>
      <c r="C750" s="2"/>
      <c r="D750" s="2"/>
      <c r="E750" s="1"/>
      <c r="F750" s="7"/>
      <c r="G750" s="56"/>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57"/>
      <c r="AJ750" s="58"/>
      <c r="AK750" s="2"/>
    </row>
    <row r="751" spans="1:37" ht="21" customHeight="1">
      <c r="A751" s="55"/>
      <c r="B751" s="2"/>
      <c r="C751" s="2"/>
      <c r="D751" s="2"/>
      <c r="E751" s="1"/>
      <c r="F751" s="7"/>
      <c r="G751" s="56"/>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57"/>
      <c r="AJ751" s="58"/>
      <c r="AK751" s="2"/>
    </row>
    <row r="752" spans="1:37" ht="21" customHeight="1">
      <c r="A752" s="55"/>
      <c r="B752" s="2"/>
      <c r="C752" s="2"/>
      <c r="D752" s="2"/>
      <c r="E752" s="1"/>
      <c r="F752" s="7"/>
      <c r="G752" s="56"/>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57"/>
      <c r="AJ752" s="58"/>
      <c r="AK752" s="2"/>
    </row>
    <row r="753" spans="1:37" ht="21" customHeight="1">
      <c r="A753" s="55"/>
      <c r="B753" s="2"/>
      <c r="C753" s="2"/>
      <c r="D753" s="2"/>
      <c r="E753" s="1"/>
      <c r="F753" s="7"/>
      <c r="G753" s="56"/>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57"/>
      <c r="AJ753" s="58"/>
      <c r="AK753" s="2"/>
    </row>
    <row r="754" spans="1:37" ht="21" customHeight="1">
      <c r="A754" s="55"/>
      <c r="B754" s="2"/>
      <c r="C754" s="2"/>
      <c r="D754" s="2"/>
      <c r="E754" s="1"/>
      <c r="F754" s="7"/>
      <c r="G754" s="56"/>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57"/>
      <c r="AJ754" s="58"/>
      <c r="AK754" s="2"/>
    </row>
    <row r="755" spans="1:37" ht="21" customHeight="1">
      <c r="A755" s="55"/>
      <c r="B755" s="2"/>
      <c r="C755" s="2"/>
      <c r="D755" s="2"/>
      <c r="E755" s="1"/>
      <c r="F755" s="7"/>
      <c r="G755" s="56"/>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57"/>
      <c r="AJ755" s="58"/>
      <c r="AK755" s="2"/>
    </row>
    <row r="756" spans="1:37" ht="21" customHeight="1">
      <c r="A756" s="55"/>
      <c r="B756" s="2"/>
      <c r="C756" s="2"/>
      <c r="D756" s="2"/>
      <c r="E756" s="1"/>
      <c r="F756" s="7"/>
      <c r="G756" s="56"/>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57"/>
      <c r="AJ756" s="58"/>
      <c r="AK756" s="2"/>
    </row>
    <row r="757" spans="1:37" ht="21" customHeight="1">
      <c r="A757" s="55"/>
      <c r="B757" s="2"/>
      <c r="C757" s="2"/>
      <c r="D757" s="2"/>
      <c r="E757" s="1"/>
      <c r="F757" s="7"/>
      <c r="G757" s="56"/>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57"/>
      <c r="AJ757" s="58"/>
      <c r="AK757" s="2"/>
    </row>
    <row r="758" spans="1:37" ht="21" customHeight="1">
      <c r="A758" s="55"/>
      <c r="B758" s="2"/>
      <c r="C758" s="2"/>
      <c r="D758" s="2"/>
      <c r="E758" s="1"/>
      <c r="F758" s="7"/>
      <c r="G758" s="56"/>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57"/>
      <c r="AJ758" s="58"/>
      <c r="AK758" s="2"/>
    </row>
    <row r="759" spans="1:37" ht="21" customHeight="1">
      <c r="A759" s="55"/>
      <c r="B759" s="2"/>
      <c r="C759" s="2"/>
      <c r="D759" s="2"/>
      <c r="E759" s="1"/>
      <c r="F759" s="7"/>
      <c r="G759" s="56"/>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57"/>
      <c r="AJ759" s="58"/>
      <c r="AK759" s="2"/>
    </row>
    <row r="760" spans="1:37" ht="21" customHeight="1">
      <c r="A760" s="55"/>
      <c r="B760" s="2"/>
      <c r="C760" s="2"/>
      <c r="D760" s="2"/>
      <c r="E760" s="1"/>
      <c r="F760" s="7"/>
      <c r="G760" s="56"/>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57"/>
      <c r="AJ760" s="58"/>
      <c r="AK760" s="2"/>
    </row>
    <row r="761" spans="1:37" ht="21" customHeight="1">
      <c r="A761" s="55"/>
      <c r="B761" s="2"/>
      <c r="C761" s="2"/>
      <c r="D761" s="2"/>
      <c r="E761" s="1"/>
      <c r="F761" s="7"/>
      <c r="G761" s="56"/>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57"/>
      <c r="AJ761" s="58"/>
      <c r="AK761" s="2"/>
    </row>
    <row r="762" spans="1:37" ht="21" customHeight="1">
      <c r="A762" s="55"/>
      <c r="B762" s="2"/>
      <c r="C762" s="2"/>
      <c r="D762" s="2"/>
      <c r="E762" s="1"/>
      <c r="F762" s="7"/>
      <c r="G762" s="56"/>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57"/>
      <c r="AJ762" s="58"/>
      <c r="AK762" s="2"/>
    </row>
    <row r="763" spans="1:37" ht="21" customHeight="1">
      <c r="A763" s="55"/>
      <c r="B763" s="2"/>
      <c r="C763" s="2"/>
      <c r="D763" s="2"/>
      <c r="E763" s="1"/>
      <c r="F763" s="7"/>
      <c r="G763" s="56"/>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57"/>
      <c r="AJ763" s="58"/>
      <c r="AK763" s="2"/>
    </row>
    <row r="764" spans="1:37" ht="21" customHeight="1">
      <c r="A764" s="55"/>
      <c r="B764" s="2"/>
      <c r="C764" s="2"/>
      <c r="D764" s="2"/>
      <c r="E764" s="1"/>
      <c r="F764" s="7"/>
      <c r="G764" s="56"/>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57"/>
      <c r="AJ764" s="58"/>
      <c r="AK764" s="2"/>
    </row>
    <row r="765" spans="1:37" ht="21" customHeight="1">
      <c r="A765" s="55"/>
      <c r="B765" s="2"/>
      <c r="C765" s="2"/>
      <c r="D765" s="2"/>
      <c r="E765" s="1"/>
      <c r="F765" s="7"/>
      <c r="G765" s="56"/>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57"/>
      <c r="AJ765" s="58"/>
      <c r="AK765" s="2"/>
    </row>
    <row r="766" spans="1:37" ht="21" customHeight="1">
      <c r="A766" s="55"/>
      <c r="B766" s="2"/>
      <c r="C766" s="2"/>
      <c r="D766" s="2"/>
      <c r="E766" s="1"/>
      <c r="F766" s="7"/>
      <c r="G766" s="56"/>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57"/>
      <c r="AJ766" s="58"/>
      <c r="AK766" s="2"/>
    </row>
    <row r="767" spans="1:37" ht="21" customHeight="1">
      <c r="A767" s="55"/>
      <c r="B767" s="2"/>
      <c r="C767" s="2"/>
      <c r="D767" s="2"/>
      <c r="E767" s="1"/>
      <c r="F767" s="7"/>
      <c r="G767" s="56"/>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57"/>
      <c r="AJ767" s="58"/>
      <c r="AK767" s="2"/>
    </row>
    <row r="768" spans="1:37" ht="21" customHeight="1">
      <c r="A768" s="55"/>
      <c r="B768" s="2"/>
      <c r="C768" s="2"/>
      <c r="D768" s="2"/>
      <c r="E768" s="1"/>
      <c r="F768" s="7"/>
      <c r="G768" s="56"/>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57"/>
      <c r="AJ768" s="58"/>
      <c r="AK768" s="2"/>
    </row>
    <row r="769" spans="1:37" ht="21" customHeight="1">
      <c r="A769" s="55"/>
      <c r="B769" s="2"/>
      <c r="C769" s="2"/>
      <c r="D769" s="2"/>
      <c r="E769" s="1"/>
      <c r="F769" s="7"/>
      <c r="G769" s="56"/>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57"/>
      <c r="AJ769" s="58"/>
      <c r="AK769" s="2"/>
    </row>
    <row r="770" spans="1:37" ht="21" customHeight="1">
      <c r="A770" s="55"/>
      <c r="B770" s="2"/>
      <c r="C770" s="2"/>
      <c r="D770" s="2"/>
      <c r="E770" s="1"/>
      <c r="F770" s="7"/>
      <c r="G770" s="56"/>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57"/>
      <c r="AJ770" s="58"/>
      <c r="AK770" s="2"/>
    </row>
    <row r="771" spans="1:37" ht="21" customHeight="1">
      <c r="A771" s="55"/>
      <c r="B771" s="2"/>
      <c r="C771" s="2"/>
      <c r="D771" s="2"/>
      <c r="E771" s="1"/>
      <c r="F771" s="7"/>
      <c r="G771" s="56"/>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57"/>
      <c r="AJ771" s="58"/>
      <c r="AK771" s="2"/>
    </row>
    <row r="772" spans="1:37" ht="21" customHeight="1">
      <c r="A772" s="55"/>
      <c r="B772" s="2"/>
      <c r="C772" s="2"/>
      <c r="D772" s="2"/>
      <c r="E772" s="1"/>
      <c r="F772" s="7"/>
      <c r="G772" s="56"/>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57"/>
      <c r="AJ772" s="58"/>
      <c r="AK772" s="2"/>
    </row>
    <row r="773" spans="1:37" ht="21" customHeight="1">
      <c r="A773" s="55"/>
      <c r="B773" s="2"/>
      <c r="C773" s="2"/>
      <c r="D773" s="2"/>
      <c r="E773" s="1"/>
      <c r="F773" s="7"/>
      <c r="G773" s="56"/>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57"/>
      <c r="AJ773" s="58"/>
      <c r="AK773" s="2"/>
    </row>
    <row r="774" spans="1:37" ht="21" customHeight="1">
      <c r="A774" s="55"/>
      <c r="B774" s="2"/>
      <c r="C774" s="2"/>
      <c r="D774" s="2"/>
      <c r="E774" s="1"/>
      <c r="F774" s="7"/>
      <c r="G774" s="56"/>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57"/>
      <c r="AJ774" s="58"/>
      <c r="AK774" s="2"/>
    </row>
    <row r="775" spans="1:37" ht="21" customHeight="1">
      <c r="A775" s="55"/>
      <c r="B775" s="2"/>
      <c r="C775" s="2"/>
      <c r="D775" s="2"/>
      <c r="E775" s="1"/>
      <c r="F775" s="7"/>
      <c r="G775" s="56"/>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57"/>
      <c r="AJ775" s="58"/>
      <c r="AK775" s="2"/>
    </row>
    <row r="776" spans="1:37" ht="21" customHeight="1">
      <c r="A776" s="55"/>
      <c r="B776" s="2"/>
      <c r="C776" s="2"/>
      <c r="D776" s="2"/>
      <c r="E776" s="1"/>
      <c r="F776" s="7"/>
      <c r="G776" s="56"/>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57"/>
      <c r="AJ776" s="58"/>
      <c r="AK776" s="2"/>
    </row>
    <row r="777" spans="1:37" ht="21" customHeight="1">
      <c r="A777" s="55"/>
      <c r="B777" s="2"/>
      <c r="C777" s="2"/>
      <c r="D777" s="2"/>
      <c r="E777" s="1"/>
      <c r="F777" s="7"/>
      <c r="G777" s="56"/>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57"/>
      <c r="AJ777" s="58"/>
      <c r="AK777" s="2"/>
    </row>
    <row r="778" spans="1:37" ht="21" customHeight="1">
      <c r="A778" s="55"/>
      <c r="B778" s="2"/>
      <c r="C778" s="2"/>
      <c r="D778" s="2"/>
      <c r="E778" s="1"/>
      <c r="F778" s="7"/>
      <c r="G778" s="56"/>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57"/>
      <c r="AJ778" s="58"/>
      <c r="AK778" s="2"/>
    </row>
    <row r="779" spans="1:37" ht="21" customHeight="1">
      <c r="A779" s="55"/>
      <c r="B779" s="2"/>
      <c r="C779" s="2"/>
      <c r="D779" s="2"/>
      <c r="E779" s="1"/>
      <c r="F779" s="7"/>
      <c r="G779" s="56"/>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57"/>
      <c r="AJ779" s="58"/>
      <c r="AK779" s="2"/>
    </row>
    <row r="780" spans="1:37" ht="21" customHeight="1">
      <c r="A780" s="55"/>
      <c r="B780" s="2"/>
      <c r="C780" s="2"/>
      <c r="D780" s="2"/>
      <c r="E780" s="1"/>
      <c r="F780" s="7"/>
      <c r="G780" s="56"/>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57"/>
      <c r="AJ780" s="58"/>
      <c r="AK780" s="2"/>
    </row>
    <row r="781" spans="1:37" ht="21" customHeight="1">
      <c r="A781" s="55"/>
      <c r="B781" s="2"/>
      <c r="C781" s="2"/>
      <c r="D781" s="2"/>
      <c r="E781" s="1"/>
      <c r="F781" s="7"/>
      <c r="G781" s="56"/>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57"/>
      <c r="AJ781" s="58"/>
      <c r="AK781" s="2"/>
    </row>
    <row r="782" spans="1:37" ht="21" customHeight="1">
      <c r="A782" s="55"/>
      <c r="B782" s="2"/>
      <c r="C782" s="2"/>
      <c r="D782" s="2"/>
      <c r="E782" s="1"/>
      <c r="F782" s="7"/>
      <c r="G782" s="56"/>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57"/>
      <c r="AJ782" s="58"/>
      <c r="AK782" s="2"/>
    </row>
    <row r="783" spans="1:37" ht="21" customHeight="1">
      <c r="A783" s="55"/>
      <c r="B783" s="2"/>
      <c r="C783" s="2"/>
      <c r="D783" s="2"/>
      <c r="E783" s="1"/>
      <c r="F783" s="7"/>
      <c r="G783" s="56"/>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57"/>
      <c r="AJ783" s="58"/>
      <c r="AK783" s="2"/>
    </row>
    <row r="784" spans="1:37" ht="21" customHeight="1">
      <c r="A784" s="55"/>
      <c r="B784" s="2"/>
      <c r="C784" s="2"/>
      <c r="D784" s="2"/>
      <c r="E784" s="1"/>
      <c r="F784" s="7"/>
      <c r="G784" s="56"/>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57"/>
      <c r="AJ784" s="58"/>
      <c r="AK784" s="2"/>
    </row>
    <row r="785" spans="1:37" ht="21" customHeight="1">
      <c r="A785" s="55"/>
      <c r="B785" s="2"/>
      <c r="C785" s="2"/>
      <c r="D785" s="2"/>
      <c r="E785" s="1"/>
      <c r="F785" s="7"/>
      <c r="G785" s="56"/>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57"/>
      <c r="AJ785" s="58"/>
      <c r="AK785" s="2"/>
    </row>
    <row r="786" spans="1:37" ht="21" customHeight="1">
      <c r="A786" s="55"/>
      <c r="B786" s="2"/>
      <c r="C786" s="2"/>
      <c r="D786" s="2"/>
      <c r="E786" s="1"/>
      <c r="F786" s="7"/>
      <c r="G786" s="56"/>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57"/>
      <c r="AJ786" s="58"/>
      <c r="AK786" s="2"/>
    </row>
    <row r="787" spans="1:37" ht="21" customHeight="1">
      <c r="A787" s="55"/>
      <c r="B787" s="2"/>
      <c r="C787" s="2"/>
      <c r="D787" s="2"/>
      <c r="E787" s="1"/>
      <c r="F787" s="7"/>
      <c r="G787" s="56"/>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57"/>
      <c r="AJ787" s="58"/>
      <c r="AK787" s="2"/>
    </row>
    <row r="788" spans="1:37" ht="21" customHeight="1">
      <c r="A788" s="55"/>
      <c r="B788" s="2"/>
      <c r="C788" s="2"/>
      <c r="D788" s="2"/>
      <c r="E788" s="1"/>
      <c r="F788" s="7"/>
      <c r="G788" s="56"/>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57"/>
      <c r="AJ788" s="58"/>
      <c r="AK788" s="2"/>
    </row>
    <row r="789" spans="1:37" ht="21" customHeight="1">
      <c r="A789" s="55"/>
      <c r="B789" s="2"/>
      <c r="C789" s="2"/>
      <c r="D789" s="2"/>
      <c r="E789" s="1"/>
      <c r="F789" s="7"/>
      <c r="G789" s="56"/>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57"/>
      <c r="AJ789" s="58"/>
      <c r="AK789" s="2"/>
    </row>
    <row r="790" spans="1:37" ht="21" customHeight="1">
      <c r="A790" s="55"/>
      <c r="B790" s="2"/>
      <c r="C790" s="2"/>
      <c r="D790" s="2"/>
      <c r="E790" s="1"/>
      <c r="F790" s="7"/>
      <c r="G790" s="56"/>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57"/>
      <c r="AJ790" s="58"/>
      <c r="AK790" s="2"/>
    </row>
    <row r="791" spans="1:37" ht="21" customHeight="1">
      <c r="A791" s="55"/>
      <c r="B791" s="2"/>
      <c r="C791" s="2"/>
      <c r="D791" s="2"/>
      <c r="E791" s="1"/>
      <c r="F791" s="7"/>
      <c r="G791" s="56"/>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57"/>
      <c r="AJ791" s="58"/>
      <c r="AK791" s="2"/>
    </row>
    <row r="792" spans="1:37" ht="21" customHeight="1">
      <c r="A792" s="55"/>
      <c r="B792" s="2"/>
      <c r="C792" s="2"/>
      <c r="D792" s="2"/>
      <c r="E792" s="1"/>
      <c r="F792" s="7"/>
      <c r="G792" s="56"/>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57"/>
      <c r="AJ792" s="58"/>
      <c r="AK792" s="2"/>
    </row>
    <row r="793" spans="1:37" ht="21" customHeight="1">
      <c r="A793" s="55"/>
      <c r="B793" s="2"/>
      <c r="C793" s="2"/>
      <c r="D793" s="2"/>
      <c r="E793" s="1"/>
      <c r="F793" s="7"/>
      <c r="G793" s="56"/>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57"/>
      <c r="AJ793" s="58"/>
      <c r="AK793" s="2"/>
    </row>
    <row r="794" spans="1:37" ht="21" customHeight="1">
      <c r="A794" s="55"/>
      <c r="B794" s="2"/>
      <c r="C794" s="2"/>
      <c r="D794" s="2"/>
      <c r="E794" s="1"/>
      <c r="F794" s="7"/>
      <c r="G794" s="56"/>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57"/>
      <c r="AJ794" s="58"/>
      <c r="AK794" s="2"/>
    </row>
    <row r="795" spans="1:37" ht="21" customHeight="1">
      <c r="A795" s="55"/>
      <c r="B795" s="2"/>
      <c r="C795" s="2"/>
      <c r="D795" s="2"/>
      <c r="E795" s="1"/>
      <c r="F795" s="7"/>
      <c r="G795" s="56"/>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57"/>
      <c r="AJ795" s="58"/>
      <c r="AK795" s="2"/>
    </row>
    <row r="796" spans="1:37" ht="21" customHeight="1">
      <c r="A796" s="55"/>
      <c r="B796" s="2"/>
      <c r="C796" s="2"/>
      <c r="D796" s="2"/>
      <c r="E796" s="1"/>
      <c r="F796" s="7"/>
      <c r="G796" s="56"/>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57"/>
      <c r="AJ796" s="58"/>
      <c r="AK796" s="2"/>
    </row>
    <row r="797" spans="1:37" ht="21" customHeight="1">
      <c r="A797" s="55"/>
      <c r="B797" s="2"/>
      <c r="C797" s="2"/>
      <c r="D797" s="2"/>
      <c r="E797" s="1"/>
      <c r="F797" s="7"/>
      <c r="G797" s="56"/>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57"/>
      <c r="AJ797" s="58"/>
      <c r="AK797" s="2"/>
    </row>
    <row r="798" spans="1:37" ht="21" customHeight="1">
      <c r="A798" s="55"/>
      <c r="B798" s="2"/>
      <c r="C798" s="2"/>
      <c r="D798" s="2"/>
      <c r="E798" s="1"/>
      <c r="F798" s="7"/>
      <c r="G798" s="56"/>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57"/>
      <c r="AJ798" s="58"/>
      <c r="AK798" s="2"/>
    </row>
    <row r="799" spans="1:37" ht="21" customHeight="1">
      <c r="A799" s="55"/>
      <c r="B799" s="2"/>
      <c r="C799" s="2"/>
      <c r="D799" s="2"/>
      <c r="E799" s="1"/>
      <c r="F799" s="7"/>
      <c r="G799" s="56"/>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57"/>
      <c r="AJ799" s="58"/>
      <c r="AK799" s="2"/>
    </row>
    <row r="800" spans="1:37" ht="21" customHeight="1">
      <c r="A800" s="55"/>
      <c r="B800" s="2"/>
      <c r="C800" s="2"/>
      <c r="D800" s="2"/>
      <c r="E800" s="1"/>
      <c r="F800" s="7"/>
      <c r="G800" s="56"/>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57"/>
      <c r="AJ800" s="58"/>
      <c r="AK800" s="2"/>
    </row>
    <row r="801" spans="1:37" ht="21" customHeight="1">
      <c r="A801" s="55"/>
      <c r="B801" s="2"/>
      <c r="C801" s="2"/>
      <c r="D801" s="2"/>
      <c r="E801" s="1"/>
      <c r="F801" s="7"/>
      <c r="G801" s="56"/>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57"/>
      <c r="AJ801" s="58"/>
      <c r="AK801" s="2"/>
    </row>
    <row r="802" spans="1:37" ht="21" customHeight="1">
      <c r="A802" s="55"/>
      <c r="B802" s="2"/>
      <c r="C802" s="2"/>
      <c r="D802" s="2"/>
      <c r="E802" s="1"/>
      <c r="F802" s="7"/>
      <c r="G802" s="56"/>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57"/>
      <c r="AJ802" s="58"/>
      <c r="AK802" s="2"/>
    </row>
    <row r="803" spans="1:37" ht="21" customHeight="1">
      <c r="A803" s="55"/>
      <c r="B803" s="2"/>
      <c r="C803" s="2"/>
      <c r="D803" s="2"/>
      <c r="E803" s="1"/>
      <c r="F803" s="7"/>
      <c r="G803" s="56"/>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57"/>
      <c r="AJ803" s="58"/>
      <c r="AK803" s="2"/>
    </row>
    <row r="804" spans="1:37" ht="21" customHeight="1">
      <c r="A804" s="55"/>
      <c r="B804" s="2"/>
      <c r="C804" s="2"/>
      <c r="D804" s="2"/>
      <c r="E804" s="1"/>
      <c r="F804" s="7"/>
      <c r="G804" s="56"/>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57"/>
      <c r="AJ804" s="58"/>
      <c r="AK804" s="2"/>
    </row>
    <row r="805" spans="1:37" ht="21" customHeight="1">
      <c r="A805" s="55"/>
      <c r="B805" s="2"/>
      <c r="C805" s="2"/>
      <c r="D805" s="2"/>
      <c r="E805" s="1"/>
      <c r="F805" s="7"/>
      <c r="G805" s="56"/>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57"/>
      <c r="AJ805" s="58"/>
      <c r="AK805" s="2"/>
    </row>
    <row r="806" spans="1:37" ht="21" customHeight="1">
      <c r="A806" s="55"/>
      <c r="B806" s="2"/>
      <c r="C806" s="2"/>
      <c r="D806" s="2"/>
      <c r="E806" s="1"/>
      <c r="F806" s="7"/>
      <c r="G806" s="56"/>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57"/>
      <c r="AJ806" s="58"/>
      <c r="AK806" s="2"/>
    </row>
    <row r="807" spans="1:37" ht="21" customHeight="1">
      <c r="A807" s="55"/>
      <c r="B807" s="2"/>
      <c r="C807" s="2"/>
      <c r="D807" s="2"/>
      <c r="E807" s="1"/>
      <c r="F807" s="7"/>
      <c r="G807" s="56"/>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57"/>
      <c r="AJ807" s="58"/>
      <c r="AK807" s="2"/>
    </row>
    <row r="808" spans="1:37" ht="21" customHeight="1">
      <c r="A808" s="55"/>
      <c r="B808" s="2"/>
      <c r="C808" s="2"/>
      <c r="D808" s="2"/>
      <c r="E808" s="1"/>
      <c r="F808" s="7"/>
      <c r="G808" s="56"/>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57"/>
      <c r="AJ808" s="58"/>
      <c r="AK808" s="2"/>
    </row>
    <row r="809" spans="1:37" ht="21" customHeight="1">
      <c r="A809" s="55"/>
      <c r="B809" s="2"/>
      <c r="C809" s="2"/>
      <c r="D809" s="2"/>
      <c r="E809" s="1"/>
      <c r="F809" s="7"/>
      <c r="G809" s="56"/>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57"/>
      <c r="AJ809" s="58"/>
      <c r="AK809" s="2"/>
    </row>
    <row r="810" spans="1:37" ht="21" customHeight="1">
      <c r="A810" s="55"/>
      <c r="B810" s="2"/>
      <c r="C810" s="2"/>
      <c r="D810" s="2"/>
      <c r="E810" s="1"/>
      <c r="F810" s="7"/>
      <c r="G810" s="56"/>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57"/>
      <c r="AJ810" s="58"/>
      <c r="AK810" s="2"/>
    </row>
    <row r="811" spans="1:37" ht="21" customHeight="1">
      <c r="A811" s="55"/>
      <c r="B811" s="2"/>
      <c r="C811" s="2"/>
      <c r="D811" s="2"/>
      <c r="E811" s="1"/>
      <c r="F811" s="7"/>
      <c r="G811" s="56"/>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57"/>
      <c r="AJ811" s="58"/>
      <c r="AK811" s="2"/>
    </row>
    <row r="812" spans="1:37" ht="21" customHeight="1">
      <c r="A812" s="55"/>
      <c r="B812" s="2"/>
      <c r="C812" s="2"/>
      <c r="D812" s="2"/>
      <c r="E812" s="1"/>
      <c r="F812" s="7"/>
      <c r="G812" s="56"/>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57"/>
      <c r="AJ812" s="58"/>
      <c r="AK812" s="2"/>
    </row>
    <row r="813" spans="1:37" ht="21" customHeight="1">
      <c r="A813" s="55"/>
      <c r="B813" s="2"/>
      <c r="C813" s="2"/>
      <c r="D813" s="2"/>
      <c r="E813" s="1"/>
      <c r="F813" s="7"/>
      <c r="G813" s="56"/>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57"/>
      <c r="AJ813" s="58"/>
      <c r="AK813" s="2"/>
    </row>
    <row r="814" spans="1:37" ht="21" customHeight="1">
      <c r="A814" s="55"/>
      <c r="B814" s="2"/>
      <c r="C814" s="2"/>
      <c r="D814" s="2"/>
      <c r="E814" s="1"/>
      <c r="F814" s="7"/>
      <c r="G814" s="56"/>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57"/>
      <c r="AJ814" s="58"/>
      <c r="AK814" s="2"/>
    </row>
    <row r="815" spans="1:37" ht="21" customHeight="1">
      <c r="A815" s="55"/>
      <c r="B815" s="2"/>
      <c r="C815" s="2"/>
      <c r="D815" s="2"/>
      <c r="E815" s="1"/>
      <c r="F815" s="7"/>
      <c r="G815" s="56"/>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57"/>
      <c r="AJ815" s="58"/>
      <c r="AK815" s="2"/>
    </row>
    <row r="816" spans="1:37" ht="21" customHeight="1">
      <c r="A816" s="55"/>
      <c r="B816" s="2"/>
      <c r="C816" s="2"/>
      <c r="D816" s="2"/>
      <c r="E816" s="1"/>
      <c r="F816" s="7"/>
      <c r="G816" s="56"/>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57"/>
      <c r="AJ816" s="58"/>
      <c r="AK816" s="2"/>
    </row>
    <row r="817" spans="1:37" ht="21" customHeight="1">
      <c r="A817" s="55"/>
      <c r="B817" s="2"/>
      <c r="C817" s="2"/>
      <c r="D817" s="2"/>
      <c r="E817" s="1"/>
      <c r="F817" s="7"/>
      <c r="G817" s="56"/>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57"/>
      <c r="AJ817" s="58"/>
      <c r="AK817" s="2"/>
    </row>
    <row r="818" spans="1:37" ht="21" customHeight="1">
      <c r="A818" s="55"/>
      <c r="B818" s="2"/>
      <c r="C818" s="2"/>
      <c r="D818" s="2"/>
      <c r="E818" s="1"/>
      <c r="F818" s="7"/>
      <c r="G818" s="56"/>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57"/>
      <c r="AJ818" s="58"/>
      <c r="AK818" s="2"/>
    </row>
    <row r="819" spans="1:37" ht="21" customHeight="1">
      <c r="A819" s="55"/>
      <c r="B819" s="2"/>
      <c r="C819" s="2"/>
      <c r="D819" s="2"/>
      <c r="E819" s="1"/>
      <c r="F819" s="7"/>
      <c r="G819" s="56"/>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57"/>
      <c r="AJ819" s="58"/>
      <c r="AK819" s="2"/>
    </row>
    <row r="820" spans="1:37" ht="21" customHeight="1">
      <c r="A820" s="55"/>
      <c r="B820" s="2"/>
      <c r="C820" s="2"/>
      <c r="D820" s="2"/>
      <c r="E820" s="1"/>
      <c r="F820" s="7"/>
      <c r="G820" s="56"/>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57"/>
      <c r="AJ820" s="58"/>
      <c r="AK820" s="2"/>
    </row>
    <row r="821" spans="1:37" ht="21" customHeight="1">
      <c r="A821" s="55"/>
      <c r="B821" s="2"/>
      <c r="C821" s="2"/>
      <c r="D821" s="2"/>
      <c r="E821" s="1"/>
      <c r="F821" s="7"/>
      <c r="G821" s="56"/>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57"/>
      <c r="AJ821" s="58"/>
      <c r="AK821" s="2"/>
    </row>
    <row r="822" spans="1:37" ht="21" customHeight="1">
      <c r="A822" s="55"/>
      <c r="B822" s="2"/>
      <c r="C822" s="2"/>
      <c r="D822" s="2"/>
      <c r="E822" s="1"/>
      <c r="F822" s="7"/>
      <c r="G822" s="56"/>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57"/>
      <c r="AJ822" s="58"/>
      <c r="AK822" s="2"/>
    </row>
    <row r="823" spans="1:37" ht="21" customHeight="1">
      <c r="A823" s="55"/>
      <c r="B823" s="2"/>
      <c r="C823" s="2"/>
      <c r="D823" s="2"/>
      <c r="E823" s="1"/>
      <c r="F823" s="7"/>
      <c r="G823" s="56"/>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57"/>
      <c r="AJ823" s="58"/>
      <c r="AK823" s="2"/>
    </row>
    <row r="824" spans="1:37" ht="21" customHeight="1">
      <c r="A824" s="55"/>
      <c r="B824" s="2"/>
      <c r="C824" s="2"/>
      <c r="D824" s="2"/>
      <c r="E824" s="1"/>
      <c r="F824" s="7"/>
      <c r="G824" s="56"/>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57"/>
      <c r="AJ824" s="58"/>
      <c r="AK824" s="2"/>
    </row>
    <row r="825" spans="1:37" ht="21" customHeight="1">
      <c r="A825" s="55"/>
      <c r="B825" s="2"/>
      <c r="C825" s="2"/>
      <c r="D825" s="2"/>
      <c r="E825" s="1"/>
      <c r="F825" s="7"/>
      <c r="G825" s="56"/>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57"/>
      <c r="AJ825" s="58"/>
      <c r="AK825" s="2"/>
    </row>
    <row r="826" spans="1:37" ht="21" customHeight="1">
      <c r="A826" s="55"/>
      <c r="B826" s="2"/>
      <c r="C826" s="2"/>
      <c r="D826" s="2"/>
      <c r="E826" s="1"/>
      <c r="F826" s="7"/>
      <c r="G826" s="56"/>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57"/>
      <c r="AJ826" s="58"/>
      <c r="AK826" s="2"/>
    </row>
    <row r="827" spans="1:37" ht="21" customHeight="1">
      <c r="A827" s="55"/>
      <c r="B827" s="2"/>
      <c r="C827" s="2"/>
      <c r="D827" s="2"/>
      <c r="E827" s="1"/>
      <c r="F827" s="7"/>
      <c r="G827" s="56"/>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57"/>
      <c r="AJ827" s="58"/>
      <c r="AK827" s="2"/>
    </row>
    <row r="828" spans="1:37" ht="21" customHeight="1">
      <c r="A828" s="55"/>
      <c r="B828" s="2"/>
      <c r="C828" s="2"/>
      <c r="D828" s="2"/>
      <c r="E828" s="1"/>
      <c r="F828" s="7"/>
      <c r="G828" s="56"/>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57"/>
      <c r="AJ828" s="58"/>
      <c r="AK828" s="2"/>
    </row>
    <row r="829" spans="1:37" ht="21" customHeight="1">
      <c r="A829" s="55"/>
      <c r="B829" s="2"/>
      <c r="C829" s="2"/>
      <c r="D829" s="2"/>
      <c r="E829" s="1"/>
      <c r="F829" s="7"/>
      <c r="G829" s="56"/>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57"/>
      <c r="AJ829" s="58"/>
      <c r="AK829" s="2"/>
    </row>
    <row r="830" spans="1:37" ht="21" customHeight="1">
      <c r="A830" s="55"/>
      <c r="B830" s="2"/>
      <c r="C830" s="2"/>
      <c r="D830" s="2"/>
      <c r="E830" s="1"/>
      <c r="F830" s="7"/>
      <c r="G830" s="56"/>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57"/>
      <c r="AJ830" s="58"/>
      <c r="AK830" s="2"/>
    </row>
    <row r="831" spans="1:37" ht="21" customHeight="1">
      <c r="A831" s="55"/>
      <c r="B831" s="2"/>
      <c r="C831" s="2"/>
      <c r="D831" s="2"/>
      <c r="E831" s="1"/>
      <c r="F831" s="7"/>
      <c r="G831" s="56"/>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57"/>
      <c r="AJ831" s="58"/>
      <c r="AK831" s="2"/>
    </row>
    <row r="832" spans="1:37" ht="21" customHeight="1">
      <c r="A832" s="55"/>
      <c r="B832" s="2"/>
      <c r="C832" s="2"/>
      <c r="D832" s="2"/>
      <c r="E832" s="1"/>
      <c r="F832" s="7"/>
      <c r="G832" s="56"/>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57"/>
      <c r="AJ832" s="58"/>
      <c r="AK832" s="2"/>
    </row>
    <row r="833" spans="1:37" ht="21" customHeight="1">
      <c r="A833" s="55"/>
      <c r="B833" s="2"/>
      <c r="C833" s="2"/>
      <c r="D833" s="2"/>
      <c r="E833" s="1"/>
      <c r="F833" s="7"/>
      <c r="G833" s="56"/>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57"/>
      <c r="AJ833" s="58"/>
      <c r="AK833" s="2"/>
    </row>
    <row r="834" spans="1:37" ht="21" customHeight="1">
      <c r="A834" s="55"/>
      <c r="B834" s="2"/>
      <c r="C834" s="2"/>
      <c r="D834" s="2"/>
      <c r="E834" s="1"/>
      <c r="F834" s="7"/>
      <c r="G834" s="56"/>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57"/>
      <c r="AJ834" s="58"/>
      <c r="AK834" s="2"/>
    </row>
    <row r="835" spans="1:37" ht="21" customHeight="1">
      <c r="A835" s="55"/>
      <c r="B835" s="2"/>
      <c r="C835" s="2"/>
      <c r="D835" s="2"/>
      <c r="E835" s="1"/>
      <c r="F835" s="7"/>
      <c r="G835" s="56"/>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57"/>
      <c r="AJ835" s="58"/>
      <c r="AK835" s="2"/>
    </row>
    <row r="836" spans="1:37" ht="21" customHeight="1">
      <c r="A836" s="55"/>
      <c r="B836" s="2"/>
      <c r="C836" s="2"/>
      <c r="D836" s="2"/>
      <c r="E836" s="1"/>
      <c r="F836" s="7"/>
      <c r="G836" s="56"/>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57"/>
      <c r="AJ836" s="58"/>
      <c r="AK836" s="2"/>
    </row>
    <row r="837" spans="1:37" ht="21" customHeight="1">
      <c r="A837" s="55"/>
      <c r="B837" s="2"/>
      <c r="C837" s="2"/>
      <c r="D837" s="2"/>
      <c r="E837" s="1"/>
      <c r="F837" s="7"/>
      <c r="G837" s="56"/>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57"/>
      <c r="AJ837" s="58"/>
      <c r="AK837" s="2"/>
    </row>
    <row r="838" spans="1:37" ht="21" customHeight="1">
      <c r="A838" s="55"/>
      <c r="B838" s="2"/>
      <c r="C838" s="2"/>
      <c r="D838" s="2"/>
      <c r="E838" s="1"/>
      <c r="F838" s="7"/>
      <c r="G838" s="56"/>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57"/>
      <c r="AJ838" s="58"/>
      <c r="AK838" s="2"/>
    </row>
    <row r="839" spans="1:37" ht="21" customHeight="1">
      <c r="A839" s="55"/>
      <c r="B839" s="2"/>
      <c r="C839" s="2"/>
      <c r="D839" s="2"/>
      <c r="E839" s="1"/>
      <c r="F839" s="7"/>
      <c r="G839" s="56"/>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57"/>
      <c r="AJ839" s="58"/>
      <c r="AK839" s="2"/>
    </row>
    <row r="840" spans="1:37" ht="21" customHeight="1">
      <c r="A840" s="55"/>
      <c r="B840" s="2"/>
      <c r="C840" s="2"/>
      <c r="D840" s="2"/>
      <c r="E840" s="1"/>
      <c r="F840" s="7"/>
      <c r="G840" s="56"/>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57"/>
      <c r="AJ840" s="58"/>
      <c r="AK840" s="2"/>
    </row>
    <row r="841" spans="1:37" ht="21" customHeight="1">
      <c r="A841" s="55"/>
      <c r="B841" s="2"/>
      <c r="C841" s="2"/>
      <c r="D841" s="2"/>
      <c r="E841" s="1"/>
      <c r="F841" s="7"/>
      <c r="G841" s="56"/>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57"/>
      <c r="AJ841" s="58"/>
      <c r="AK841" s="2"/>
    </row>
    <row r="842" spans="1:37" ht="21" customHeight="1">
      <c r="A842" s="55"/>
      <c r="B842" s="2"/>
      <c r="C842" s="2"/>
      <c r="D842" s="2"/>
      <c r="E842" s="1"/>
      <c r="F842" s="7"/>
      <c r="G842" s="56"/>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57"/>
      <c r="AJ842" s="58"/>
      <c r="AK842" s="2"/>
    </row>
    <row r="843" spans="1:37" ht="21" customHeight="1">
      <c r="A843" s="55"/>
      <c r="B843" s="2"/>
      <c r="C843" s="2"/>
      <c r="D843" s="2"/>
      <c r="E843" s="1"/>
      <c r="F843" s="7"/>
      <c r="G843" s="56"/>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57"/>
      <c r="AJ843" s="58"/>
      <c r="AK843" s="2"/>
    </row>
    <row r="844" spans="1:37" ht="21" customHeight="1">
      <c r="A844" s="55"/>
      <c r="B844" s="2"/>
      <c r="C844" s="2"/>
      <c r="D844" s="2"/>
      <c r="E844" s="1"/>
      <c r="F844" s="7"/>
      <c r="G844" s="56"/>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57"/>
      <c r="AJ844" s="58"/>
      <c r="AK844" s="2"/>
    </row>
    <row r="845" spans="1:37" ht="21" customHeight="1">
      <c r="A845" s="55"/>
      <c r="B845" s="2"/>
      <c r="C845" s="2"/>
      <c r="D845" s="2"/>
      <c r="E845" s="1"/>
      <c r="F845" s="7"/>
      <c r="G845" s="56"/>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57"/>
      <c r="AJ845" s="58"/>
      <c r="AK845" s="2"/>
    </row>
    <row r="846" spans="1:37" ht="21" customHeight="1">
      <c r="A846" s="55"/>
      <c r="B846" s="2"/>
      <c r="C846" s="2"/>
      <c r="D846" s="2"/>
      <c r="E846" s="1"/>
      <c r="F846" s="7"/>
      <c r="G846" s="56"/>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57"/>
      <c r="AJ846" s="58"/>
      <c r="AK846" s="2"/>
    </row>
    <row r="847" spans="1:37" ht="21" customHeight="1">
      <c r="A847" s="55"/>
      <c r="B847" s="2"/>
      <c r="C847" s="2"/>
      <c r="D847" s="2"/>
      <c r="E847" s="1"/>
      <c r="F847" s="7"/>
      <c r="G847" s="56"/>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57"/>
      <c r="AJ847" s="58"/>
      <c r="AK847" s="2"/>
    </row>
    <row r="848" spans="1:37" ht="21" customHeight="1">
      <c r="A848" s="55"/>
      <c r="B848" s="2"/>
      <c r="C848" s="2"/>
      <c r="D848" s="2"/>
      <c r="E848" s="1"/>
      <c r="F848" s="7"/>
      <c r="G848" s="56"/>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57"/>
      <c r="AJ848" s="58"/>
      <c r="AK848" s="2"/>
    </row>
    <row r="849" spans="1:37" ht="21" customHeight="1">
      <c r="A849" s="55"/>
      <c r="B849" s="2"/>
      <c r="C849" s="2"/>
      <c r="D849" s="2"/>
      <c r="E849" s="1"/>
      <c r="F849" s="7"/>
      <c r="G849" s="56"/>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57"/>
      <c r="AJ849" s="58"/>
      <c r="AK849" s="2"/>
    </row>
    <row r="850" spans="1:37" ht="21" customHeight="1">
      <c r="A850" s="55"/>
      <c r="B850" s="2"/>
      <c r="C850" s="2"/>
      <c r="D850" s="2"/>
      <c r="E850" s="1"/>
      <c r="F850" s="7"/>
      <c r="G850" s="56"/>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57"/>
      <c r="AJ850" s="58"/>
      <c r="AK850" s="2"/>
    </row>
    <row r="851" spans="1:37" ht="21" customHeight="1">
      <c r="A851" s="55"/>
      <c r="B851" s="2"/>
      <c r="C851" s="2"/>
      <c r="D851" s="2"/>
      <c r="E851" s="1"/>
      <c r="F851" s="7"/>
      <c r="G851" s="56"/>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57"/>
      <c r="AJ851" s="58"/>
      <c r="AK851" s="2"/>
    </row>
    <row r="852" spans="1:37" ht="21" customHeight="1">
      <c r="A852" s="55"/>
      <c r="B852" s="2"/>
      <c r="C852" s="2"/>
      <c r="D852" s="2"/>
      <c r="E852" s="1"/>
      <c r="F852" s="7"/>
      <c r="G852" s="56"/>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57"/>
      <c r="AJ852" s="58"/>
      <c r="AK852" s="2"/>
    </row>
    <row r="853" spans="1:37" ht="21" customHeight="1">
      <c r="A853" s="55"/>
      <c r="B853" s="2"/>
      <c r="C853" s="2"/>
      <c r="D853" s="2"/>
      <c r="E853" s="1"/>
      <c r="F853" s="7"/>
      <c r="G853" s="56"/>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57"/>
      <c r="AJ853" s="58"/>
      <c r="AK853" s="2"/>
    </row>
    <row r="854" spans="1:37" ht="21" customHeight="1">
      <c r="A854" s="55"/>
      <c r="B854" s="2"/>
      <c r="C854" s="2"/>
      <c r="D854" s="2"/>
      <c r="E854" s="1"/>
      <c r="F854" s="7"/>
      <c r="G854" s="56"/>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57"/>
      <c r="AJ854" s="58"/>
      <c r="AK854" s="2"/>
    </row>
    <row r="855" spans="1:37" ht="21" customHeight="1">
      <c r="A855" s="55"/>
      <c r="B855" s="2"/>
      <c r="C855" s="2"/>
      <c r="D855" s="2"/>
      <c r="E855" s="1"/>
      <c r="F855" s="7"/>
      <c r="G855" s="56"/>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57"/>
      <c r="AJ855" s="58"/>
      <c r="AK855" s="2"/>
    </row>
    <row r="856" spans="1:37" ht="21" customHeight="1">
      <c r="A856" s="55"/>
      <c r="B856" s="2"/>
      <c r="C856" s="2"/>
      <c r="D856" s="2"/>
      <c r="E856" s="1"/>
      <c r="F856" s="7"/>
      <c r="G856" s="56"/>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57"/>
      <c r="AJ856" s="58"/>
      <c r="AK856" s="2"/>
    </row>
    <row r="857" spans="1:37" ht="21" customHeight="1">
      <c r="A857" s="55"/>
      <c r="B857" s="2"/>
      <c r="C857" s="2"/>
      <c r="D857" s="2"/>
      <c r="E857" s="1"/>
      <c r="F857" s="7"/>
      <c r="G857" s="56"/>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57"/>
      <c r="AJ857" s="58"/>
      <c r="AK857" s="2"/>
    </row>
    <row r="858" spans="1:37" ht="21" customHeight="1">
      <c r="A858" s="55"/>
      <c r="B858" s="2"/>
      <c r="C858" s="2"/>
      <c r="D858" s="2"/>
      <c r="E858" s="1"/>
      <c r="F858" s="7"/>
      <c r="G858" s="56"/>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57"/>
      <c r="AJ858" s="58"/>
      <c r="AK858" s="2"/>
    </row>
    <row r="859" spans="1:37" ht="21" customHeight="1">
      <c r="A859" s="55"/>
      <c r="B859" s="2"/>
      <c r="C859" s="2"/>
      <c r="D859" s="2"/>
      <c r="E859" s="1"/>
      <c r="F859" s="7"/>
      <c r="G859" s="56"/>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57"/>
      <c r="AJ859" s="58"/>
      <c r="AK859" s="2"/>
    </row>
    <row r="860" spans="1:37" ht="21" customHeight="1">
      <c r="A860" s="55"/>
      <c r="B860" s="2"/>
      <c r="C860" s="2"/>
      <c r="D860" s="2"/>
      <c r="E860" s="1"/>
      <c r="F860" s="7"/>
      <c r="G860" s="56"/>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57"/>
      <c r="AJ860" s="58"/>
      <c r="AK860" s="2"/>
    </row>
    <row r="861" spans="1:37" ht="21" customHeight="1">
      <c r="A861" s="55"/>
      <c r="B861" s="2"/>
      <c r="C861" s="2"/>
      <c r="D861" s="2"/>
      <c r="E861" s="1"/>
      <c r="F861" s="7"/>
      <c r="G861" s="56"/>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57"/>
      <c r="AJ861" s="58"/>
      <c r="AK861" s="2"/>
    </row>
    <row r="862" spans="1:37" ht="21" customHeight="1">
      <c r="A862" s="55"/>
      <c r="B862" s="2"/>
      <c r="C862" s="2"/>
      <c r="D862" s="2"/>
      <c r="E862" s="1"/>
      <c r="F862" s="7"/>
      <c r="G862" s="56"/>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57"/>
      <c r="AJ862" s="58"/>
      <c r="AK862" s="2"/>
    </row>
    <row r="863" spans="1:37" ht="21" customHeight="1">
      <c r="A863" s="55"/>
      <c r="B863" s="2"/>
      <c r="C863" s="2"/>
      <c r="D863" s="2"/>
      <c r="E863" s="1"/>
      <c r="F863" s="7"/>
      <c r="G863" s="56"/>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57"/>
      <c r="AJ863" s="58"/>
      <c r="AK863" s="2"/>
    </row>
    <row r="864" spans="1:37" ht="21" customHeight="1">
      <c r="A864" s="55"/>
      <c r="B864" s="2"/>
      <c r="C864" s="2"/>
      <c r="D864" s="2"/>
      <c r="E864" s="1"/>
      <c r="F864" s="7"/>
      <c r="G864" s="56"/>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57"/>
      <c r="AJ864" s="58"/>
      <c r="AK864" s="2"/>
    </row>
    <row r="865" spans="1:37" ht="21" customHeight="1">
      <c r="A865" s="55"/>
      <c r="B865" s="2"/>
      <c r="C865" s="2"/>
      <c r="D865" s="2"/>
      <c r="E865" s="1"/>
      <c r="F865" s="7"/>
      <c r="G865" s="56"/>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57"/>
      <c r="AJ865" s="58"/>
      <c r="AK865" s="2"/>
    </row>
    <row r="866" spans="1:37" ht="21" customHeight="1">
      <c r="A866" s="55"/>
      <c r="B866" s="2"/>
      <c r="C866" s="2"/>
      <c r="D866" s="2"/>
      <c r="E866" s="1"/>
      <c r="F866" s="7"/>
      <c r="G866" s="56"/>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57"/>
      <c r="AJ866" s="58"/>
      <c r="AK866" s="2"/>
    </row>
    <row r="867" spans="1:37" ht="21" customHeight="1">
      <c r="A867" s="55"/>
      <c r="B867" s="2"/>
      <c r="C867" s="2"/>
      <c r="D867" s="2"/>
      <c r="E867" s="1"/>
      <c r="F867" s="7"/>
      <c r="G867" s="56"/>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57"/>
      <c r="AJ867" s="58"/>
      <c r="AK867" s="2"/>
    </row>
    <row r="868" spans="1:37" ht="21" customHeight="1">
      <c r="A868" s="55"/>
      <c r="B868" s="2"/>
      <c r="C868" s="2"/>
      <c r="D868" s="2"/>
      <c r="E868" s="1"/>
      <c r="F868" s="7"/>
      <c r="G868" s="56"/>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57"/>
      <c r="AJ868" s="58"/>
      <c r="AK868" s="2"/>
    </row>
    <row r="869" spans="1:37" ht="21" customHeight="1">
      <c r="A869" s="55"/>
      <c r="B869" s="2"/>
      <c r="C869" s="2"/>
      <c r="D869" s="2"/>
      <c r="E869" s="1"/>
      <c r="F869" s="7"/>
      <c r="G869" s="56"/>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57"/>
      <c r="AJ869" s="58"/>
      <c r="AK869" s="2"/>
    </row>
    <row r="870" spans="1:37" ht="21" customHeight="1">
      <c r="A870" s="55"/>
      <c r="B870" s="2"/>
      <c r="C870" s="2"/>
      <c r="D870" s="2"/>
      <c r="E870" s="1"/>
      <c r="F870" s="7"/>
      <c r="G870" s="56"/>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57"/>
      <c r="AJ870" s="58"/>
      <c r="AK870" s="2"/>
    </row>
    <row r="871" spans="1:37" ht="21" customHeight="1">
      <c r="A871" s="55"/>
      <c r="B871" s="2"/>
      <c r="C871" s="2"/>
      <c r="D871" s="2"/>
      <c r="E871" s="1"/>
      <c r="F871" s="7"/>
      <c r="G871" s="56"/>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57"/>
      <c r="AJ871" s="58"/>
      <c r="AK871" s="2"/>
    </row>
    <row r="872" spans="1:37" ht="21" customHeight="1">
      <c r="A872" s="55"/>
      <c r="B872" s="2"/>
      <c r="C872" s="2"/>
      <c r="D872" s="2"/>
      <c r="E872" s="1"/>
      <c r="F872" s="7"/>
      <c r="G872" s="56"/>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57"/>
      <c r="AJ872" s="58"/>
      <c r="AK872" s="2"/>
    </row>
    <row r="873" spans="1:37" ht="21" customHeight="1">
      <c r="A873" s="55"/>
      <c r="B873" s="2"/>
      <c r="C873" s="2"/>
      <c r="D873" s="2"/>
      <c r="E873" s="1"/>
      <c r="F873" s="7"/>
      <c r="G873" s="56"/>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57"/>
      <c r="AJ873" s="58"/>
      <c r="AK873" s="2"/>
    </row>
    <row r="874" spans="1:37" ht="21" customHeight="1">
      <c r="A874" s="55"/>
      <c r="B874" s="2"/>
      <c r="C874" s="2"/>
      <c r="D874" s="2"/>
      <c r="E874" s="1"/>
      <c r="F874" s="7"/>
      <c r="G874" s="56"/>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57"/>
      <c r="AJ874" s="58"/>
      <c r="AK874" s="2"/>
    </row>
    <row r="875" spans="1:37" ht="21" customHeight="1">
      <c r="A875" s="55"/>
      <c r="B875" s="2"/>
      <c r="C875" s="2"/>
      <c r="D875" s="2"/>
      <c r="E875" s="1"/>
      <c r="F875" s="7"/>
      <c r="G875" s="56"/>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57"/>
      <c r="AJ875" s="58"/>
      <c r="AK875" s="2"/>
    </row>
    <row r="876" spans="1:37" ht="21" customHeight="1">
      <c r="A876" s="55"/>
      <c r="B876" s="2"/>
      <c r="C876" s="2"/>
      <c r="D876" s="2"/>
      <c r="E876" s="1"/>
      <c r="F876" s="7"/>
      <c r="G876" s="56"/>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57"/>
      <c r="AJ876" s="58"/>
      <c r="AK876" s="2"/>
    </row>
    <row r="877" spans="1:37" ht="21" customHeight="1">
      <c r="A877" s="55"/>
      <c r="B877" s="2"/>
      <c r="C877" s="2"/>
      <c r="D877" s="2"/>
      <c r="E877" s="1"/>
      <c r="F877" s="7"/>
      <c r="G877" s="56"/>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57"/>
      <c r="AJ877" s="58"/>
      <c r="AK877" s="2"/>
    </row>
    <row r="878" spans="1:37" ht="21" customHeight="1">
      <c r="A878" s="55"/>
      <c r="B878" s="2"/>
      <c r="C878" s="2"/>
      <c r="D878" s="2"/>
      <c r="E878" s="1"/>
      <c r="F878" s="7"/>
      <c r="G878" s="56"/>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57"/>
      <c r="AJ878" s="58"/>
      <c r="AK878" s="2"/>
    </row>
    <row r="879" spans="1:37" ht="21" customHeight="1">
      <c r="A879" s="55"/>
      <c r="B879" s="2"/>
      <c r="C879" s="2"/>
      <c r="D879" s="2"/>
      <c r="E879" s="1"/>
      <c r="F879" s="7"/>
      <c r="G879" s="56"/>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57"/>
      <c r="AJ879" s="58"/>
      <c r="AK879" s="2"/>
    </row>
    <row r="880" spans="1:37" ht="21" customHeight="1">
      <c r="A880" s="55"/>
      <c r="B880" s="2"/>
      <c r="C880" s="2"/>
      <c r="D880" s="2"/>
      <c r="E880" s="1"/>
      <c r="F880" s="7"/>
      <c r="G880" s="56"/>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57"/>
      <c r="AJ880" s="58"/>
      <c r="AK880" s="2"/>
    </row>
    <row r="881" spans="1:37" ht="21" customHeight="1">
      <c r="A881" s="55"/>
      <c r="B881" s="2"/>
      <c r="C881" s="2"/>
      <c r="D881" s="2"/>
      <c r="E881" s="1"/>
      <c r="F881" s="7"/>
      <c r="G881" s="56"/>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57"/>
      <c r="AJ881" s="58"/>
      <c r="AK881" s="2"/>
    </row>
    <row r="882" spans="1:37" ht="21" customHeight="1">
      <c r="A882" s="55"/>
      <c r="B882" s="2"/>
      <c r="C882" s="2"/>
      <c r="D882" s="2"/>
      <c r="E882" s="1"/>
      <c r="F882" s="7"/>
      <c r="G882" s="56"/>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57"/>
      <c r="AJ882" s="58"/>
      <c r="AK882" s="2"/>
    </row>
    <row r="883" spans="1:37" ht="21" customHeight="1">
      <c r="A883" s="55"/>
      <c r="B883" s="2"/>
      <c r="C883" s="2"/>
      <c r="D883" s="2"/>
      <c r="E883" s="1"/>
      <c r="F883" s="7"/>
      <c r="G883" s="56"/>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57"/>
      <c r="AJ883" s="58"/>
      <c r="AK883" s="2"/>
    </row>
    <row r="884" spans="1:37" ht="21" customHeight="1">
      <c r="A884" s="55"/>
      <c r="B884" s="2"/>
      <c r="C884" s="2"/>
      <c r="D884" s="2"/>
      <c r="E884" s="1"/>
      <c r="F884" s="7"/>
      <c r="G884" s="56"/>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57"/>
      <c r="AJ884" s="58"/>
      <c r="AK884" s="2"/>
    </row>
    <row r="885" spans="1:37" ht="21" customHeight="1">
      <c r="A885" s="55"/>
      <c r="B885" s="2"/>
      <c r="C885" s="2"/>
      <c r="D885" s="2"/>
      <c r="E885" s="1"/>
      <c r="F885" s="7"/>
      <c r="G885" s="56"/>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57"/>
      <c r="AJ885" s="58"/>
      <c r="AK885" s="2"/>
    </row>
    <row r="886" spans="1:37" ht="21" customHeight="1">
      <c r="A886" s="55"/>
      <c r="B886" s="2"/>
      <c r="C886" s="2"/>
      <c r="D886" s="2"/>
      <c r="E886" s="1"/>
      <c r="F886" s="7"/>
      <c r="G886" s="56"/>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57"/>
      <c r="AJ886" s="58"/>
      <c r="AK886" s="2"/>
    </row>
    <row r="887" spans="1:37" ht="21" customHeight="1">
      <c r="A887" s="55"/>
      <c r="B887" s="2"/>
      <c r="C887" s="2"/>
      <c r="D887" s="2"/>
      <c r="E887" s="1"/>
      <c r="F887" s="7"/>
      <c r="G887" s="56"/>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57"/>
      <c r="AJ887" s="58"/>
      <c r="AK887" s="2"/>
    </row>
    <row r="888" spans="1:37" ht="21" customHeight="1">
      <c r="A888" s="55"/>
      <c r="B888" s="2"/>
      <c r="C888" s="2"/>
      <c r="D888" s="2"/>
      <c r="E888" s="1"/>
      <c r="F888" s="7"/>
      <c r="G888" s="56"/>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57"/>
      <c r="AJ888" s="58"/>
      <c r="AK888" s="2"/>
    </row>
    <row r="889" spans="1:37" ht="21" customHeight="1">
      <c r="A889" s="55"/>
      <c r="B889" s="2"/>
      <c r="C889" s="2"/>
      <c r="D889" s="2"/>
      <c r="E889" s="1"/>
      <c r="F889" s="7"/>
      <c r="G889" s="56"/>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57"/>
      <c r="AJ889" s="58"/>
      <c r="AK889" s="2"/>
    </row>
    <row r="890" spans="1:37" ht="21" customHeight="1">
      <c r="A890" s="55"/>
      <c r="B890" s="2"/>
      <c r="C890" s="2"/>
      <c r="D890" s="2"/>
      <c r="E890" s="1"/>
      <c r="F890" s="7"/>
      <c r="G890" s="56"/>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57"/>
      <c r="AJ890" s="58"/>
      <c r="AK890" s="2"/>
    </row>
    <row r="891" spans="1:37" ht="21" customHeight="1">
      <c r="A891" s="55"/>
      <c r="B891" s="2"/>
      <c r="C891" s="2"/>
      <c r="D891" s="2"/>
      <c r="E891" s="1"/>
      <c r="F891" s="7"/>
      <c r="G891" s="56"/>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57"/>
      <c r="AJ891" s="58"/>
      <c r="AK891" s="2"/>
    </row>
    <row r="892" spans="1:37" ht="21" customHeight="1">
      <c r="A892" s="55"/>
      <c r="B892" s="2"/>
      <c r="C892" s="2"/>
      <c r="D892" s="2"/>
      <c r="E892" s="1"/>
      <c r="F892" s="7"/>
      <c r="G892" s="56"/>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57"/>
      <c r="AJ892" s="58"/>
      <c r="AK892" s="2"/>
    </row>
    <row r="893" spans="1:37" ht="21" customHeight="1">
      <c r="A893" s="55"/>
      <c r="B893" s="2"/>
      <c r="C893" s="2"/>
      <c r="D893" s="2"/>
      <c r="E893" s="1"/>
      <c r="F893" s="7"/>
      <c r="G893" s="56"/>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57"/>
      <c r="AJ893" s="58"/>
      <c r="AK893" s="2"/>
    </row>
    <row r="894" spans="1:37" ht="21" customHeight="1">
      <c r="A894" s="55"/>
      <c r="B894" s="2"/>
      <c r="C894" s="2"/>
      <c r="D894" s="2"/>
      <c r="E894" s="1"/>
      <c r="F894" s="7"/>
      <c r="G894" s="56"/>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57"/>
      <c r="AJ894" s="58"/>
      <c r="AK894" s="2"/>
    </row>
    <row r="895" spans="1:37" ht="21" customHeight="1">
      <c r="A895" s="55"/>
      <c r="B895" s="2"/>
      <c r="C895" s="2"/>
      <c r="D895" s="2"/>
      <c r="E895" s="1"/>
      <c r="F895" s="7"/>
      <c r="G895" s="56"/>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57"/>
      <c r="AJ895" s="58"/>
      <c r="AK895" s="2"/>
    </row>
    <row r="896" spans="1:37" ht="21" customHeight="1">
      <c r="A896" s="55"/>
      <c r="B896" s="2"/>
      <c r="C896" s="2"/>
      <c r="D896" s="2"/>
      <c r="E896" s="1"/>
      <c r="F896" s="7"/>
      <c r="G896" s="56"/>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57"/>
      <c r="AJ896" s="58"/>
      <c r="AK896" s="2"/>
    </row>
    <row r="897" spans="1:37" ht="21" customHeight="1">
      <c r="A897" s="55"/>
      <c r="B897" s="2"/>
      <c r="C897" s="2"/>
      <c r="D897" s="2"/>
      <c r="E897" s="1"/>
      <c r="F897" s="7"/>
      <c r="G897" s="56"/>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57"/>
      <c r="AJ897" s="58"/>
      <c r="AK897" s="2"/>
    </row>
    <row r="898" spans="1:37" ht="21" customHeight="1">
      <c r="A898" s="55"/>
      <c r="B898" s="2"/>
      <c r="C898" s="2"/>
      <c r="D898" s="2"/>
      <c r="E898" s="1"/>
      <c r="F898" s="7"/>
      <c r="G898" s="56"/>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57"/>
      <c r="AJ898" s="58"/>
      <c r="AK898" s="2"/>
    </row>
    <row r="899" spans="1:37" ht="21" customHeight="1">
      <c r="A899" s="55"/>
      <c r="B899" s="2"/>
      <c r="C899" s="2"/>
      <c r="D899" s="2"/>
      <c r="E899" s="1"/>
      <c r="F899" s="7"/>
      <c r="G899" s="56"/>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57"/>
      <c r="AJ899" s="58"/>
      <c r="AK899" s="2"/>
    </row>
    <row r="900" spans="1:37" ht="21" customHeight="1">
      <c r="A900" s="55"/>
      <c r="B900" s="2"/>
      <c r="C900" s="2"/>
      <c r="D900" s="2"/>
      <c r="E900" s="1"/>
      <c r="F900" s="7"/>
      <c r="G900" s="56"/>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57"/>
      <c r="AJ900" s="58"/>
      <c r="AK900" s="2"/>
    </row>
    <row r="901" spans="1:37" ht="21" customHeight="1">
      <c r="A901" s="55"/>
      <c r="B901" s="2"/>
      <c r="C901" s="2"/>
      <c r="D901" s="2"/>
      <c r="E901" s="1"/>
      <c r="F901" s="7"/>
      <c r="G901" s="56"/>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57"/>
      <c r="AJ901" s="58"/>
      <c r="AK901" s="2"/>
    </row>
    <row r="902" spans="1:37" ht="21" customHeight="1">
      <c r="A902" s="55"/>
      <c r="B902" s="2"/>
      <c r="C902" s="2"/>
      <c r="D902" s="2"/>
      <c r="E902" s="1"/>
      <c r="F902" s="7"/>
      <c r="G902" s="56"/>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57"/>
      <c r="AJ902" s="58"/>
      <c r="AK902" s="2"/>
    </row>
    <row r="903" spans="1:37" ht="21" customHeight="1">
      <c r="A903" s="55"/>
      <c r="B903" s="2"/>
      <c r="C903" s="2"/>
      <c r="D903" s="2"/>
      <c r="E903" s="1"/>
      <c r="F903" s="7"/>
      <c r="G903" s="56"/>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57"/>
      <c r="AJ903" s="58"/>
      <c r="AK903" s="2"/>
    </row>
    <row r="904" spans="1:37" ht="21" customHeight="1">
      <c r="A904" s="55"/>
      <c r="B904" s="2"/>
      <c r="C904" s="2"/>
      <c r="D904" s="2"/>
      <c r="E904" s="1"/>
      <c r="F904" s="7"/>
      <c r="G904" s="56"/>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57"/>
      <c r="AJ904" s="58"/>
      <c r="AK904" s="2"/>
    </row>
    <row r="905" spans="1:37" ht="21" customHeight="1">
      <c r="A905" s="55"/>
      <c r="B905" s="2"/>
      <c r="C905" s="2"/>
      <c r="D905" s="2"/>
      <c r="E905" s="1"/>
      <c r="F905" s="7"/>
      <c r="G905" s="56"/>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57"/>
      <c r="AJ905" s="58"/>
      <c r="AK905" s="2"/>
    </row>
    <row r="906" spans="1:37" ht="21" customHeight="1">
      <c r="A906" s="55"/>
      <c r="B906" s="2"/>
      <c r="C906" s="2"/>
      <c r="D906" s="2"/>
      <c r="E906" s="1"/>
      <c r="F906" s="7"/>
      <c r="G906" s="56"/>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57"/>
      <c r="AJ906" s="58"/>
      <c r="AK906" s="2"/>
    </row>
    <row r="907" spans="1:37" ht="21" customHeight="1">
      <c r="A907" s="55"/>
      <c r="B907" s="2"/>
      <c r="C907" s="2"/>
      <c r="D907" s="2"/>
      <c r="E907" s="1"/>
      <c r="F907" s="7"/>
      <c r="G907" s="56"/>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57"/>
      <c r="AJ907" s="58"/>
      <c r="AK907" s="2"/>
    </row>
    <row r="908" spans="1:37" ht="21" customHeight="1">
      <c r="A908" s="55"/>
      <c r="B908" s="2"/>
      <c r="C908" s="2"/>
      <c r="D908" s="2"/>
      <c r="E908" s="1"/>
      <c r="F908" s="7"/>
      <c r="G908" s="56"/>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57"/>
      <c r="AJ908" s="58"/>
      <c r="AK908" s="2"/>
    </row>
    <row r="909" spans="1:37" ht="21" customHeight="1">
      <c r="A909" s="55"/>
      <c r="B909" s="2"/>
      <c r="C909" s="2"/>
      <c r="D909" s="2"/>
      <c r="E909" s="1"/>
      <c r="F909" s="7"/>
      <c r="G909" s="56"/>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57"/>
      <c r="AJ909" s="58"/>
      <c r="AK909" s="2"/>
    </row>
    <row r="910" spans="1:37" ht="21" customHeight="1">
      <c r="A910" s="55"/>
      <c r="B910" s="2"/>
      <c r="C910" s="2"/>
      <c r="D910" s="2"/>
      <c r="E910" s="1"/>
      <c r="F910" s="7"/>
      <c r="G910" s="56"/>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57"/>
      <c r="AJ910" s="58"/>
      <c r="AK910" s="2"/>
    </row>
    <row r="911" spans="1:37" ht="21" customHeight="1">
      <c r="A911" s="55"/>
      <c r="B911" s="2"/>
      <c r="C911" s="2"/>
      <c r="D911" s="2"/>
      <c r="E911" s="1"/>
      <c r="F911" s="7"/>
      <c r="G911" s="56"/>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57"/>
      <c r="AJ911" s="58"/>
      <c r="AK911" s="2"/>
    </row>
    <row r="912" spans="1:37" ht="21" customHeight="1">
      <c r="A912" s="55"/>
      <c r="B912" s="2"/>
      <c r="C912" s="2"/>
      <c r="D912" s="2"/>
      <c r="E912" s="1"/>
      <c r="F912" s="7"/>
      <c r="G912" s="56"/>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57"/>
      <c r="AJ912" s="58"/>
      <c r="AK912" s="2"/>
    </row>
    <row r="913" spans="1:37" ht="21" customHeight="1">
      <c r="A913" s="55"/>
      <c r="B913" s="2"/>
      <c r="C913" s="2"/>
      <c r="D913" s="2"/>
      <c r="E913" s="1"/>
      <c r="F913" s="7"/>
      <c r="G913" s="56"/>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57"/>
      <c r="AJ913" s="58"/>
      <c r="AK913" s="2"/>
    </row>
    <row r="914" spans="1:37" ht="21" customHeight="1">
      <c r="A914" s="55"/>
      <c r="B914" s="2"/>
      <c r="C914" s="2"/>
      <c r="D914" s="2"/>
      <c r="E914" s="1"/>
      <c r="F914" s="7"/>
      <c r="G914" s="56"/>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57"/>
      <c r="AJ914" s="58"/>
      <c r="AK914" s="2"/>
    </row>
    <row r="915" spans="1:37" ht="21" customHeight="1">
      <c r="A915" s="55"/>
      <c r="B915" s="2"/>
      <c r="C915" s="2"/>
      <c r="D915" s="2"/>
      <c r="E915" s="1"/>
      <c r="F915" s="7"/>
      <c r="G915" s="56"/>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57"/>
      <c r="AJ915" s="58"/>
      <c r="AK915" s="2"/>
    </row>
    <row r="916" spans="1:37" ht="21" customHeight="1">
      <c r="A916" s="55"/>
      <c r="B916" s="2"/>
      <c r="C916" s="2"/>
      <c r="D916" s="2"/>
      <c r="E916" s="1"/>
      <c r="F916" s="7"/>
      <c r="G916" s="56"/>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57"/>
      <c r="AJ916" s="58"/>
      <c r="AK916" s="2"/>
    </row>
    <row r="917" spans="1:37" ht="21" customHeight="1">
      <c r="A917" s="55"/>
      <c r="B917" s="2"/>
      <c r="C917" s="2"/>
      <c r="D917" s="2"/>
      <c r="E917" s="1"/>
      <c r="F917" s="7"/>
      <c r="G917" s="56"/>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57"/>
      <c r="AJ917" s="58"/>
      <c r="AK917" s="2"/>
    </row>
    <row r="918" spans="1:37" ht="21" customHeight="1">
      <c r="A918" s="55"/>
      <c r="B918" s="2"/>
      <c r="C918" s="2"/>
      <c r="D918" s="2"/>
      <c r="E918" s="1"/>
      <c r="F918" s="7"/>
      <c r="G918" s="56"/>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57"/>
      <c r="AJ918" s="58"/>
      <c r="AK918" s="2"/>
    </row>
    <row r="919" spans="1:37" ht="21" customHeight="1">
      <c r="A919" s="55"/>
      <c r="B919" s="2"/>
      <c r="C919" s="2"/>
      <c r="D919" s="2"/>
      <c r="E919" s="1"/>
      <c r="F919" s="7"/>
      <c r="G919" s="56"/>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57"/>
      <c r="AJ919" s="58"/>
      <c r="AK919" s="2"/>
    </row>
    <row r="920" spans="1:37" ht="21" customHeight="1">
      <c r="A920" s="55"/>
      <c r="B920" s="2"/>
      <c r="C920" s="2"/>
      <c r="D920" s="2"/>
      <c r="E920" s="1"/>
      <c r="F920" s="7"/>
      <c r="G920" s="56"/>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57"/>
      <c r="AJ920" s="58"/>
      <c r="AK920" s="2"/>
    </row>
    <row r="921" spans="1:37" ht="21" customHeight="1">
      <c r="A921" s="55"/>
      <c r="B921" s="2"/>
      <c r="C921" s="2"/>
      <c r="D921" s="2"/>
      <c r="E921" s="1"/>
      <c r="F921" s="7"/>
      <c r="G921" s="56"/>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57"/>
      <c r="AJ921" s="58"/>
      <c r="AK921" s="2"/>
    </row>
    <row r="922" spans="1:37" ht="21" customHeight="1">
      <c r="A922" s="55"/>
      <c r="B922" s="2"/>
      <c r="C922" s="2"/>
      <c r="D922" s="2"/>
      <c r="E922" s="1"/>
      <c r="F922" s="7"/>
      <c r="G922" s="56"/>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57"/>
      <c r="AJ922" s="58"/>
      <c r="AK922" s="2"/>
    </row>
    <row r="923" spans="1:37" ht="21" customHeight="1">
      <c r="A923" s="55"/>
      <c r="B923" s="2"/>
      <c r="C923" s="2"/>
      <c r="D923" s="2"/>
      <c r="E923" s="1"/>
      <c r="F923" s="7"/>
      <c r="G923" s="56"/>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57"/>
      <c r="AJ923" s="58"/>
      <c r="AK923" s="2"/>
    </row>
    <row r="924" spans="1:37" ht="21" customHeight="1">
      <c r="A924" s="55"/>
      <c r="B924" s="2"/>
      <c r="C924" s="2"/>
      <c r="D924" s="2"/>
      <c r="E924" s="1"/>
      <c r="F924" s="7"/>
      <c r="G924" s="56"/>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57"/>
      <c r="AJ924" s="58"/>
      <c r="AK924" s="2"/>
    </row>
    <row r="925" spans="1:37" ht="21" customHeight="1">
      <c r="A925" s="55"/>
      <c r="B925" s="2"/>
      <c r="C925" s="2"/>
      <c r="D925" s="2"/>
      <c r="E925" s="1"/>
      <c r="F925" s="7"/>
      <c r="G925" s="56"/>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57"/>
      <c r="AJ925" s="58"/>
      <c r="AK925" s="2"/>
    </row>
    <row r="926" spans="1:37" ht="21" customHeight="1">
      <c r="A926" s="55"/>
      <c r="B926" s="2"/>
      <c r="C926" s="2"/>
      <c r="D926" s="2"/>
      <c r="E926" s="1"/>
      <c r="F926" s="7"/>
      <c r="G926" s="56"/>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57"/>
      <c r="AJ926" s="58"/>
      <c r="AK926" s="2"/>
    </row>
    <row r="927" spans="1:37" ht="21" customHeight="1">
      <c r="A927" s="55"/>
      <c r="B927" s="2"/>
      <c r="C927" s="2"/>
      <c r="D927" s="2"/>
      <c r="E927" s="1"/>
      <c r="F927" s="7"/>
      <c r="G927" s="56"/>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57"/>
      <c r="AJ927" s="58"/>
      <c r="AK927" s="2"/>
    </row>
    <row r="928" spans="1:37" ht="21" customHeight="1">
      <c r="A928" s="55"/>
      <c r="B928" s="2"/>
      <c r="C928" s="2"/>
      <c r="D928" s="2"/>
      <c r="E928" s="1"/>
      <c r="F928" s="7"/>
      <c r="G928" s="56"/>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57"/>
      <c r="AJ928" s="58"/>
      <c r="AK928" s="2"/>
    </row>
    <row r="929" spans="1:37" ht="21" customHeight="1">
      <c r="A929" s="55"/>
      <c r="B929" s="2"/>
      <c r="C929" s="2"/>
      <c r="D929" s="2"/>
      <c r="E929" s="1"/>
      <c r="F929" s="7"/>
      <c r="G929" s="56"/>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57"/>
      <c r="AJ929" s="58"/>
      <c r="AK929" s="2"/>
    </row>
    <row r="930" spans="1:37" ht="21" customHeight="1">
      <c r="A930" s="55"/>
      <c r="B930" s="2"/>
      <c r="C930" s="2"/>
      <c r="D930" s="2"/>
      <c r="E930" s="1"/>
      <c r="F930" s="7"/>
      <c r="G930" s="56"/>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57"/>
      <c r="AJ930" s="58"/>
      <c r="AK930" s="2"/>
    </row>
    <row r="931" spans="1:37" ht="21" customHeight="1">
      <c r="A931" s="55"/>
      <c r="B931" s="2"/>
      <c r="C931" s="2"/>
      <c r="D931" s="2"/>
      <c r="E931" s="1"/>
      <c r="F931" s="7"/>
      <c r="G931" s="56"/>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57"/>
      <c r="AJ931" s="58"/>
      <c r="AK931" s="2"/>
    </row>
    <row r="932" spans="1:37" ht="21" customHeight="1">
      <c r="A932" s="55"/>
      <c r="B932" s="2"/>
      <c r="C932" s="2"/>
      <c r="D932" s="2"/>
      <c r="E932" s="1"/>
      <c r="F932" s="7"/>
      <c r="G932" s="56"/>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57"/>
      <c r="AJ932" s="58"/>
      <c r="AK932" s="2"/>
    </row>
    <row r="933" spans="1:37" ht="21" customHeight="1">
      <c r="A933" s="55"/>
      <c r="B933" s="2"/>
      <c r="C933" s="2"/>
      <c r="D933" s="2"/>
      <c r="E933" s="1"/>
      <c r="F933" s="7"/>
      <c r="G933" s="56"/>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57"/>
      <c r="AJ933" s="58"/>
      <c r="AK933" s="2"/>
    </row>
    <row r="934" spans="1:37" ht="21" customHeight="1">
      <c r="A934" s="55"/>
      <c r="B934" s="2"/>
      <c r="C934" s="2"/>
      <c r="D934" s="2"/>
      <c r="E934" s="1"/>
      <c r="F934" s="7"/>
      <c r="G934" s="56"/>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57"/>
      <c r="AJ934" s="58"/>
      <c r="AK934" s="2"/>
    </row>
    <row r="935" spans="1:37" ht="21" customHeight="1">
      <c r="A935" s="55"/>
      <c r="B935" s="2"/>
      <c r="C935" s="2"/>
      <c r="D935" s="2"/>
      <c r="E935" s="1"/>
      <c r="F935" s="7"/>
      <c r="G935" s="56"/>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57"/>
      <c r="AJ935" s="58"/>
      <c r="AK935" s="2"/>
    </row>
    <row r="936" spans="1:37" ht="21" customHeight="1">
      <c r="A936" s="55"/>
      <c r="B936" s="2"/>
      <c r="C936" s="2"/>
      <c r="D936" s="2"/>
      <c r="E936" s="1"/>
      <c r="F936" s="7"/>
      <c r="G936" s="56"/>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57"/>
      <c r="AJ936" s="58"/>
      <c r="AK936" s="2"/>
    </row>
    <row r="937" spans="1:37" ht="21" customHeight="1">
      <c r="A937" s="55"/>
      <c r="B937" s="2"/>
      <c r="C937" s="2"/>
      <c r="D937" s="2"/>
      <c r="E937" s="1"/>
      <c r="F937" s="7"/>
      <c r="G937" s="56"/>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57"/>
      <c r="AJ937" s="58"/>
      <c r="AK937" s="2"/>
    </row>
    <row r="938" spans="1:37" ht="21" customHeight="1">
      <c r="A938" s="55"/>
      <c r="B938" s="2"/>
      <c r="C938" s="2"/>
      <c r="D938" s="2"/>
      <c r="E938" s="1"/>
      <c r="F938" s="7"/>
      <c r="G938" s="56"/>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57"/>
      <c r="AJ938" s="58"/>
      <c r="AK938" s="2"/>
    </row>
    <row r="939" spans="1:37" ht="21" customHeight="1">
      <c r="A939" s="55"/>
      <c r="B939" s="2"/>
      <c r="C939" s="2"/>
      <c r="D939" s="2"/>
      <c r="E939" s="1"/>
      <c r="F939" s="7"/>
      <c r="G939" s="56"/>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57"/>
      <c r="AJ939" s="58"/>
      <c r="AK939" s="2"/>
    </row>
    <row r="940" spans="1:37" ht="21" customHeight="1">
      <c r="A940" s="55"/>
      <c r="B940" s="2"/>
      <c r="C940" s="2"/>
      <c r="D940" s="2"/>
      <c r="E940" s="1"/>
      <c r="F940" s="7"/>
      <c r="G940" s="56"/>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57"/>
      <c r="AJ940" s="58"/>
      <c r="AK940" s="2"/>
    </row>
    <row r="941" spans="1:37" ht="21" customHeight="1">
      <c r="A941" s="55"/>
      <c r="B941" s="2"/>
      <c r="C941" s="2"/>
      <c r="D941" s="2"/>
      <c r="E941" s="1"/>
      <c r="F941" s="7"/>
      <c r="G941" s="56"/>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57"/>
      <c r="AJ941" s="58"/>
      <c r="AK941" s="2"/>
    </row>
    <row r="942" spans="1:37" ht="21" customHeight="1">
      <c r="A942" s="55"/>
      <c r="B942" s="2"/>
      <c r="C942" s="2"/>
      <c r="D942" s="2"/>
      <c r="E942" s="1"/>
      <c r="F942" s="7"/>
      <c r="G942" s="56"/>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57"/>
      <c r="AJ942" s="58"/>
      <c r="AK942" s="2"/>
    </row>
    <row r="943" spans="1:37" ht="21" customHeight="1">
      <c r="A943" s="55"/>
      <c r="B943" s="2"/>
      <c r="C943" s="2"/>
      <c r="D943" s="2"/>
      <c r="E943" s="1"/>
      <c r="F943" s="7"/>
      <c r="G943" s="56"/>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57"/>
      <c r="AJ943" s="58"/>
      <c r="AK943" s="2"/>
    </row>
    <row r="944" spans="1:37" ht="21" customHeight="1">
      <c r="A944" s="55"/>
      <c r="B944" s="2"/>
      <c r="C944" s="2"/>
      <c r="D944" s="2"/>
      <c r="E944" s="1"/>
      <c r="F944" s="7"/>
      <c r="G944" s="56"/>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57"/>
      <c r="AJ944" s="58"/>
      <c r="AK944" s="2"/>
    </row>
    <row r="945" spans="1:37" ht="21" customHeight="1">
      <c r="A945" s="55"/>
      <c r="B945" s="2"/>
      <c r="C945" s="2"/>
      <c r="D945" s="2"/>
      <c r="E945" s="1"/>
      <c r="F945" s="7"/>
      <c r="G945" s="56"/>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57"/>
      <c r="AJ945" s="58"/>
      <c r="AK945" s="2"/>
    </row>
    <row r="946" spans="1:37" ht="21" customHeight="1">
      <c r="A946" s="55"/>
      <c r="B946" s="2"/>
      <c r="C946" s="2"/>
      <c r="D946" s="2"/>
      <c r="E946" s="1"/>
      <c r="F946" s="7"/>
      <c r="G946" s="56"/>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57"/>
      <c r="AJ946" s="58"/>
      <c r="AK946" s="2"/>
    </row>
    <row r="947" spans="1:37" ht="21" customHeight="1">
      <c r="A947" s="55"/>
      <c r="B947" s="2"/>
      <c r="C947" s="2"/>
      <c r="D947" s="2"/>
      <c r="E947" s="1"/>
      <c r="F947" s="7"/>
      <c r="G947" s="56"/>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57"/>
      <c r="AJ947" s="58"/>
      <c r="AK947" s="2"/>
    </row>
    <row r="948" spans="1:37" ht="21" customHeight="1">
      <c r="A948" s="55"/>
      <c r="B948" s="2"/>
      <c r="C948" s="2"/>
      <c r="D948" s="2"/>
      <c r="E948" s="1"/>
      <c r="F948" s="7"/>
      <c r="G948" s="56"/>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57"/>
      <c r="AJ948" s="58"/>
      <c r="AK948" s="2"/>
    </row>
    <row r="949" spans="1:37" ht="21" customHeight="1">
      <c r="A949" s="55"/>
      <c r="B949" s="2"/>
      <c r="C949" s="2"/>
      <c r="D949" s="2"/>
      <c r="E949" s="1"/>
      <c r="F949" s="7"/>
      <c r="G949" s="56"/>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57"/>
      <c r="AJ949" s="58"/>
      <c r="AK949" s="2"/>
    </row>
    <row r="950" spans="1:37" ht="21" customHeight="1">
      <c r="A950" s="55"/>
      <c r="B950" s="2"/>
      <c r="C950" s="2"/>
      <c r="D950" s="2"/>
      <c r="E950" s="1"/>
      <c r="F950" s="7"/>
      <c r="G950" s="56"/>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57"/>
      <c r="AJ950" s="58"/>
      <c r="AK950" s="2"/>
    </row>
    <row r="951" spans="1:37" ht="21" customHeight="1">
      <c r="A951" s="55"/>
      <c r="B951" s="2"/>
      <c r="C951" s="2"/>
      <c r="D951" s="2"/>
      <c r="E951" s="1"/>
      <c r="F951" s="7"/>
      <c r="G951" s="56"/>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57"/>
      <c r="AJ951" s="58"/>
      <c r="AK951" s="2"/>
    </row>
    <row r="952" spans="1:37" ht="21" customHeight="1">
      <c r="A952" s="55"/>
      <c r="B952" s="2"/>
      <c r="C952" s="2"/>
      <c r="D952" s="2"/>
      <c r="E952" s="1"/>
      <c r="F952" s="7"/>
      <c r="G952" s="56"/>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57"/>
      <c r="AJ952" s="58"/>
      <c r="AK952" s="2"/>
    </row>
    <row r="953" spans="1:37" ht="21" customHeight="1">
      <c r="A953" s="55"/>
      <c r="B953" s="2"/>
      <c r="C953" s="2"/>
      <c r="D953" s="2"/>
      <c r="E953" s="1"/>
      <c r="F953" s="7"/>
      <c r="G953" s="56"/>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57"/>
      <c r="AJ953" s="58"/>
      <c r="AK953" s="2"/>
    </row>
    <row r="954" spans="1:37" ht="21" customHeight="1">
      <c r="A954" s="55"/>
      <c r="B954" s="2"/>
      <c r="C954" s="2"/>
      <c r="D954" s="2"/>
      <c r="E954" s="1"/>
      <c r="F954" s="7"/>
      <c r="G954" s="56"/>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57"/>
      <c r="AJ954" s="58"/>
      <c r="AK954" s="2"/>
    </row>
    <row r="955" spans="1:37" ht="21" customHeight="1">
      <c r="A955" s="55"/>
      <c r="B955" s="2"/>
      <c r="C955" s="2"/>
      <c r="D955" s="2"/>
      <c r="E955" s="1"/>
      <c r="F955" s="7"/>
      <c r="G955" s="56"/>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57"/>
      <c r="AJ955" s="58"/>
      <c r="AK955" s="2"/>
    </row>
    <row r="956" spans="1:37" ht="21" customHeight="1">
      <c r="A956" s="55"/>
      <c r="B956" s="2"/>
      <c r="C956" s="2"/>
      <c r="D956" s="2"/>
      <c r="E956" s="1"/>
      <c r="F956" s="7"/>
      <c r="G956" s="56"/>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57"/>
      <c r="AJ956" s="58"/>
      <c r="AK956" s="2"/>
    </row>
    <row r="957" spans="1:37" ht="21" customHeight="1">
      <c r="A957" s="55"/>
      <c r="B957" s="2"/>
      <c r="C957" s="2"/>
      <c r="D957" s="2"/>
      <c r="E957" s="1"/>
      <c r="F957" s="7"/>
      <c r="G957" s="56"/>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57"/>
      <c r="AJ957" s="58"/>
      <c r="AK957" s="2"/>
    </row>
    <row r="958" spans="1:37" ht="21" customHeight="1">
      <c r="A958" s="55"/>
      <c r="B958" s="2"/>
      <c r="C958" s="2"/>
      <c r="D958" s="2"/>
      <c r="E958" s="1"/>
      <c r="F958" s="7"/>
      <c r="G958" s="56"/>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57"/>
      <c r="AJ958" s="58"/>
      <c r="AK958" s="2"/>
    </row>
    <row r="959" spans="1:37" ht="21" customHeight="1">
      <c r="A959" s="55"/>
      <c r="B959" s="2"/>
      <c r="C959" s="2"/>
      <c r="D959" s="2"/>
      <c r="E959" s="1"/>
      <c r="F959" s="7"/>
      <c r="G959" s="56"/>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57"/>
      <c r="AJ959" s="58"/>
      <c r="AK959" s="2"/>
    </row>
    <row r="960" spans="1:37" ht="21" customHeight="1">
      <c r="A960" s="55"/>
      <c r="B960" s="2"/>
      <c r="C960" s="2"/>
      <c r="D960" s="2"/>
      <c r="E960" s="1"/>
      <c r="F960" s="7"/>
      <c r="G960" s="56"/>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57"/>
      <c r="AJ960" s="58"/>
      <c r="AK960" s="2"/>
    </row>
    <row r="961" spans="1:37" ht="21" customHeight="1">
      <c r="A961" s="55"/>
      <c r="B961" s="2"/>
      <c r="C961" s="2"/>
      <c r="D961" s="2"/>
      <c r="E961" s="1"/>
      <c r="F961" s="7"/>
      <c r="G961" s="56"/>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57"/>
      <c r="AJ961" s="58"/>
      <c r="AK961" s="2"/>
    </row>
    <row r="962" spans="1:37" ht="21" customHeight="1">
      <c r="A962" s="55"/>
      <c r="B962" s="2"/>
      <c r="C962" s="2"/>
      <c r="D962" s="2"/>
      <c r="E962" s="1"/>
      <c r="F962" s="7"/>
      <c r="G962" s="56"/>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57"/>
      <c r="AJ962" s="58"/>
      <c r="AK962" s="2"/>
    </row>
    <row r="963" spans="1:37" ht="21" customHeight="1">
      <c r="A963" s="55"/>
      <c r="B963" s="2"/>
      <c r="C963" s="2"/>
      <c r="D963" s="2"/>
      <c r="E963" s="1"/>
      <c r="F963" s="7"/>
      <c r="G963" s="56"/>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57"/>
      <c r="AJ963" s="58"/>
      <c r="AK963" s="2"/>
    </row>
    <row r="964" spans="1:37" ht="21" customHeight="1">
      <c r="A964" s="55"/>
      <c r="B964" s="2"/>
      <c r="C964" s="2"/>
      <c r="D964" s="2"/>
      <c r="E964" s="1"/>
      <c r="F964" s="7"/>
      <c r="G964" s="56"/>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57"/>
      <c r="AJ964" s="58"/>
      <c r="AK964" s="2"/>
    </row>
    <row r="965" spans="1:37" ht="21" customHeight="1">
      <c r="A965" s="55"/>
      <c r="B965" s="2"/>
      <c r="C965" s="2"/>
      <c r="D965" s="2"/>
      <c r="E965" s="1"/>
      <c r="F965" s="7"/>
      <c r="G965" s="56"/>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57"/>
      <c r="AJ965" s="58"/>
      <c r="AK965" s="2"/>
    </row>
    <row r="966" spans="1:37" ht="21" customHeight="1">
      <c r="A966" s="55"/>
      <c r="B966" s="2"/>
      <c r="C966" s="2"/>
      <c r="D966" s="2"/>
      <c r="E966" s="1"/>
      <c r="F966" s="7"/>
      <c r="G966" s="56"/>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57"/>
      <c r="AJ966" s="58"/>
      <c r="AK966" s="2"/>
    </row>
    <row r="967" spans="1:37" ht="21" customHeight="1">
      <c r="A967" s="55"/>
      <c r="B967" s="2"/>
      <c r="C967" s="2"/>
      <c r="D967" s="2"/>
      <c r="E967" s="1"/>
      <c r="F967" s="7"/>
      <c r="G967" s="56"/>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57"/>
      <c r="AJ967" s="58"/>
      <c r="AK967" s="2"/>
    </row>
    <row r="968" spans="1:37" ht="21" customHeight="1">
      <c r="A968" s="55"/>
      <c r="B968" s="2"/>
      <c r="C968" s="2"/>
      <c r="D968" s="2"/>
      <c r="E968" s="1"/>
      <c r="F968" s="7"/>
      <c r="G968" s="56"/>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57"/>
      <c r="AJ968" s="58"/>
      <c r="AK968" s="2"/>
    </row>
    <row r="969" spans="1:37" ht="21" customHeight="1">
      <c r="A969" s="55"/>
      <c r="B969" s="2"/>
      <c r="C969" s="2"/>
      <c r="D969" s="2"/>
      <c r="E969" s="1"/>
      <c r="F969" s="7"/>
      <c r="G969" s="56"/>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57"/>
      <c r="AJ969" s="58"/>
      <c r="AK969" s="2"/>
    </row>
    <row r="970" spans="1:37" ht="21" customHeight="1">
      <c r="A970" s="55"/>
      <c r="B970" s="2"/>
      <c r="C970" s="2"/>
      <c r="D970" s="2"/>
      <c r="E970" s="1"/>
      <c r="F970" s="7"/>
      <c r="G970" s="56"/>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57"/>
      <c r="AJ970" s="58"/>
      <c r="AK970" s="2"/>
    </row>
    <row r="971" spans="1:37" ht="21" customHeight="1">
      <c r="A971" s="55"/>
      <c r="B971" s="2"/>
      <c r="C971" s="2"/>
      <c r="D971" s="2"/>
      <c r="E971" s="1"/>
      <c r="F971" s="7"/>
      <c r="G971" s="56"/>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57"/>
      <c r="AJ971" s="58"/>
      <c r="AK971" s="2"/>
    </row>
    <row r="972" spans="1:37" ht="21" customHeight="1">
      <c r="A972" s="55"/>
      <c r="B972" s="2"/>
      <c r="C972" s="2"/>
      <c r="D972" s="2"/>
      <c r="E972" s="1"/>
      <c r="F972" s="7"/>
      <c r="G972" s="56"/>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57"/>
      <c r="AJ972" s="58"/>
      <c r="AK972" s="2"/>
    </row>
    <row r="973" spans="1:37" ht="21" customHeight="1">
      <c r="A973" s="55"/>
      <c r="B973" s="2"/>
      <c r="C973" s="2"/>
      <c r="D973" s="2"/>
      <c r="E973" s="1"/>
      <c r="F973" s="7"/>
      <c r="G973" s="56"/>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57"/>
      <c r="AJ973" s="58"/>
      <c r="AK973" s="2"/>
    </row>
    <row r="974" spans="1:37" ht="21" customHeight="1">
      <c r="A974" s="55"/>
      <c r="B974" s="2"/>
      <c r="C974" s="2"/>
      <c r="D974" s="2"/>
      <c r="E974" s="1"/>
      <c r="F974" s="7"/>
      <c r="G974" s="56"/>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57"/>
      <c r="AJ974" s="58"/>
      <c r="AK974" s="2"/>
    </row>
    <row r="975" spans="1:37" ht="21" customHeight="1">
      <c r="A975" s="55"/>
      <c r="B975" s="2"/>
      <c r="C975" s="2"/>
      <c r="D975" s="2"/>
      <c r="E975" s="1"/>
      <c r="F975" s="7"/>
      <c r="G975" s="56"/>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57"/>
      <c r="AJ975" s="58"/>
      <c r="AK975" s="2"/>
    </row>
    <row r="976" spans="1:37" ht="21" customHeight="1">
      <c r="A976" s="55"/>
      <c r="B976" s="2"/>
      <c r="C976" s="2"/>
      <c r="D976" s="2"/>
      <c r="E976" s="1"/>
      <c r="F976" s="7"/>
      <c r="G976" s="56"/>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57"/>
      <c r="AJ976" s="58"/>
      <c r="AK976" s="2"/>
    </row>
    <row r="977" spans="1:37" ht="21" customHeight="1">
      <c r="A977" s="55"/>
      <c r="B977" s="2"/>
      <c r="C977" s="2"/>
      <c r="D977" s="2"/>
      <c r="E977" s="1"/>
      <c r="F977" s="7"/>
      <c r="G977" s="56"/>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57"/>
      <c r="AJ977" s="58"/>
      <c r="AK977" s="2"/>
    </row>
    <row r="978" spans="1:37" ht="21" customHeight="1">
      <c r="A978" s="55"/>
      <c r="B978" s="2"/>
      <c r="C978" s="2"/>
      <c r="D978" s="2"/>
      <c r="E978" s="1"/>
      <c r="F978" s="7"/>
      <c r="G978" s="56"/>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57"/>
      <c r="AJ978" s="58"/>
      <c r="AK978" s="2"/>
    </row>
    <row r="979" spans="1:37" ht="21" customHeight="1">
      <c r="A979" s="55"/>
      <c r="B979" s="2"/>
      <c r="C979" s="2"/>
      <c r="D979" s="2"/>
      <c r="E979" s="1"/>
      <c r="F979" s="7"/>
      <c r="G979" s="56"/>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57"/>
      <c r="AJ979" s="58"/>
      <c r="AK979" s="2"/>
    </row>
    <row r="980" spans="1:37" ht="21" customHeight="1">
      <c r="A980" s="55"/>
      <c r="B980" s="2"/>
      <c r="C980" s="2"/>
      <c r="D980" s="2"/>
      <c r="E980" s="1"/>
      <c r="F980" s="7"/>
      <c r="G980" s="56"/>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57"/>
      <c r="AJ980" s="58"/>
      <c r="AK980" s="2"/>
    </row>
    <row r="981" spans="1:37" ht="21" customHeight="1">
      <c r="A981" s="34"/>
      <c r="B981" s="34"/>
      <c r="C981" s="34"/>
      <c r="D981" s="34"/>
      <c r="E981" s="59"/>
      <c r="F981" s="60"/>
      <c r="G981" s="61"/>
      <c r="H981" s="59"/>
      <c r="I981" s="34"/>
      <c r="J981" s="34"/>
      <c r="K981" s="34"/>
      <c r="L981" s="34"/>
      <c r="M981" s="34"/>
      <c r="N981" s="62"/>
      <c r="O981" s="62"/>
      <c r="P981" s="62"/>
      <c r="Q981" s="34"/>
      <c r="R981" s="34"/>
      <c r="S981" s="34"/>
      <c r="T981" s="34"/>
      <c r="U981" s="62"/>
      <c r="V981" s="34"/>
      <c r="W981" s="34"/>
      <c r="X981" s="34"/>
      <c r="Y981" s="34"/>
      <c r="Z981" s="34"/>
      <c r="AA981" s="59"/>
      <c r="AB981" s="34"/>
      <c r="AC981" s="34"/>
      <c r="AD981" s="34"/>
      <c r="AE981" s="34"/>
      <c r="AF981" s="62"/>
      <c r="AG981" s="62"/>
      <c r="AH981" s="63"/>
      <c r="AI981" s="63"/>
      <c r="AJ981" s="58"/>
      <c r="AK981" s="34"/>
    </row>
    <row r="982" spans="1:37" ht="21" customHeight="1">
      <c r="A982" s="34"/>
      <c r="B982" s="34"/>
      <c r="C982" s="34"/>
      <c r="D982" s="34"/>
      <c r="E982" s="59"/>
      <c r="F982" s="60"/>
      <c r="G982" s="61"/>
      <c r="H982" s="59"/>
      <c r="I982" s="34"/>
      <c r="J982" s="34"/>
      <c r="K982" s="34"/>
      <c r="L982" s="34"/>
      <c r="M982" s="34"/>
      <c r="N982" s="62"/>
      <c r="O982" s="62"/>
      <c r="P982" s="62"/>
      <c r="Q982" s="34"/>
      <c r="R982" s="34"/>
      <c r="S982" s="34"/>
      <c r="T982" s="34"/>
      <c r="U982" s="62"/>
      <c r="V982" s="34"/>
      <c r="W982" s="34"/>
      <c r="X982" s="34"/>
      <c r="Y982" s="34"/>
      <c r="Z982" s="34"/>
      <c r="AA982" s="59"/>
      <c r="AB982" s="34"/>
      <c r="AC982" s="34"/>
      <c r="AD982" s="34"/>
      <c r="AE982" s="34"/>
      <c r="AF982" s="62"/>
      <c r="AG982" s="62"/>
      <c r="AH982" s="63"/>
      <c r="AI982" s="63"/>
      <c r="AJ982" s="58"/>
      <c r="AK982" s="34"/>
    </row>
    <row r="983" spans="1:37" ht="21" customHeight="1">
      <c r="A983" s="34"/>
      <c r="B983" s="34"/>
      <c r="C983" s="34"/>
      <c r="D983" s="34"/>
      <c r="E983" s="59"/>
      <c r="F983" s="60"/>
      <c r="G983" s="61"/>
      <c r="H983" s="59"/>
      <c r="I983" s="34"/>
      <c r="J983" s="34"/>
      <c r="K983" s="34"/>
      <c r="L983" s="34"/>
      <c r="M983" s="34"/>
      <c r="N983" s="62"/>
      <c r="O983" s="62"/>
      <c r="P983" s="62"/>
      <c r="Q983" s="34"/>
      <c r="R983" s="34"/>
      <c r="S983" s="34"/>
      <c r="T983" s="34"/>
      <c r="U983" s="62"/>
      <c r="V983" s="34"/>
      <c r="W983" s="34"/>
      <c r="X983" s="34"/>
      <c r="Y983" s="34"/>
      <c r="Z983" s="34"/>
      <c r="AA983" s="59"/>
      <c r="AB983" s="34"/>
      <c r="AC983" s="34"/>
      <c r="AD983" s="34"/>
      <c r="AE983" s="34"/>
      <c r="AF983" s="62"/>
      <c r="AG983" s="62"/>
      <c r="AH983" s="63"/>
      <c r="AI983" s="63"/>
      <c r="AJ983" s="58"/>
      <c r="AK983" s="34"/>
    </row>
    <row r="984" spans="1:37" ht="21" customHeight="1">
      <c r="A984" s="34"/>
      <c r="B984" s="34"/>
      <c r="C984" s="34"/>
      <c r="D984" s="34"/>
      <c r="E984" s="59"/>
      <c r="F984" s="60"/>
      <c r="G984" s="61"/>
      <c r="H984" s="59"/>
      <c r="I984" s="34"/>
      <c r="J984" s="34"/>
      <c r="K984" s="34"/>
      <c r="L984" s="34"/>
      <c r="M984" s="34"/>
      <c r="N984" s="62"/>
      <c r="O984" s="62"/>
      <c r="P984" s="62"/>
      <c r="Q984" s="34"/>
      <c r="R984" s="34"/>
      <c r="S984" s="34"/>
      <c r="T984" s="34"/>
      <c r="U984" s="62"/>
      <c r="V984" s="34"/>
      <c r="W984" s="34"/>
      <c r="X984" s="34"/>
      <c r="Y984" s="34"/>
      <c r="Z984" s="34"/>
      <c r="AA984" s="59"/>
      <c r="AB984" s="34"/>
      <c r="AC984" s="34"/>
      <c r="AD984" s="34"/>
      <c r="AE984" s="34"/>
      <c r="AF984" s="62"/>
      <c r="AG984" s="62"/>
      <c r="AH984" s="63"/>
      <c r="AI984" s="63"/>
      <c r="AJ984" s="58"/>
      <c r="AK984" s="34"/>
    </row>
    <row r="985" spans="1:37" ht="21" customHeight="1">
      <c r="A985" s="34"/>
      <c r="B985" s="34"/>
      <c r="C985" s="34"/>
      <c r="D985" s="34"/>
      <c r="E985" s="62"/>
      <c r="F985" s="63"/>
      <c r="G985" s="64"/>
      <c r="H985" s="62"/>
      <c r="I985" s="34"/>
      <c r="J985" s="34"/>
      <c r="K985" s="34"/>
      <c r="L985" s="34"/>
      <c r="M985" s="34"/>
      <c r="N985" s="34"/>
      <c r="O985" s="34"/>
      <c r="P985" s="34"/>
      <c r="Q985" s="34"/>
      <c r="R985" s="34"/>
      <c r="S985" s="34"/>
      <c r="T985" s="34"/>
      <c r="U985" s="34"/>
      <c r="V985" s="34"/>
      <c r="W985" s="34"/>
      <c r="X985" s="34"/>
      <c r="Y985" s="34"/>
      <c r="Z985" s="34"/>
      <c r="AA985" s="34"/>
      <c r="AB985" s="34"/>
      <c r="AC985" s="34"/>
      <c r="AD985" s="34"/>
      <c r="AE985" s="34"/>
      <c r="AF985" s="34"/>
      <c r="AG985" s="34"/>
      <c r="AH985" s="34"/>
      <c r="AI985" s="34"/>
      <c r="AJ985" s="34"/>
      <c r="AK985" s="34"/>
    </row>
    <row r="986" spans="1:37" ht="21" customHeight="1">
      <c r="A986" s="34"/>
      <c r="B986" s="34"/>
      <c r="C986" s="34"/>
      <c r="D986" s="34"/>
      <c r="E986" s="62"/>
      <c r="F986" s="63"/>
      <c r="G986" s="64"/>
      <c r="H986" s="62"/>
      <c r="I986" s="34"/>
      <c r="J986" s="34"/>
      <c r="K986" s="34"/>
      <c r="L986" s="34"/>
      <c r="M986" s="34"/>
      <c r="N986" s="34"/>
      <c r="O986" s="34"/>
      <c r="P986" s="34"/>
      <c r="Q986" s="34"/>
      <c r="R986" s="34"/>
      <c r="S986" s="34"/>
      <c r="T986" s="34"/>
      <c r="U986" s="34"/>
      <c r="V986" s="34"/>
      <c r="W986" s="34"/>
      <c r="X986" s="34"/>
      <c r="Y986" s="34"/>
      <c r="Z986" s="34"/>
      <c r="AA986" s="34"/>
      <c r="AB986" s="34"/>
      <c r="AC986" s="34"/>
      <c r="AD986" s="34"/>
      <c r="AE986" s="34"/>
      <c r="AF986" s="34"/>
      <c r="AG986" s="34"/>
      <c r="AH986" s="34"/>
      <c r="AI986" s="34"/>
      <c r="AJ986" s="34"/>
      <c r="AK986" s="34"/>
    </row>
    <row r="987" spans="1:37" ht="21" customHeight="1">
      <c r="A987" s="34"/>
      <c r="B987" s="34"/>
      <c r="C987" s="34"/>
      <c r="D987" s="34"/>
      <c r="E987" s="62"/>
      <c r="F987" s="63"/>
      <c r="G987" s="64"/>
      <c r="H987" s="62"/>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row>
    <row r="988" spans="1:37" ht="21" customHeight="1">
      <c r="A988" s="34"/>
      <c r="B988" s="34"/>
      <c r="C988" s="34"/>
      <c r="D988" s="34"/>
      <c r="E988" s="62"/>
      <c r="F988" s="63"/>
      <c r="G988" s="64"/>
      <c r="H988" s="62"/>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row>
    <row r="989" spans="1:37" ht="21" customHeight="1">
      <c r="A989" s="34"/>
      <c r="B989" s="34"/>
      <c r="C989" s="34"/>
      <c r="D989" s="34"/>
      <c r="E989" s="62"/>
      <c r="F989" s="63"/>
      <c r="G989" s="64"/>
      <c r="H989" s="62"/>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row>
    <row r="990" spans="1:37" ht="21" customHeight="1">
      <c r="A990" s="34"/>
      <c r="B990" s="34"/>
      <c r="C990" s="34"/>
      <c r="D990" s="34"/>
      <c r="E990" s="62"/>
      <c r="F990" s="63"/>
      <c r="G990" s="64"/>
      <c r="H990" s="62"/>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row>
    <row r="991" spans="1:37" ht="21" customHeight="1">
      <c r="A991" s="34"/>
      <c r="B991" s="34"/>
      <c r="C991" s="34"/>
      <c r="D991" s="34"/>
      <c r="E991" s="62"/>
      <c r="F991" s="63"/>
      <c r="G991" s="64"/>
      <c r="H991" s="62"/>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row>
    <row r="992" spans="1:37" ht="21" customHeight="1">
      <c r="A992" s="34"/>
      <c r="B992" s="34"/>
      <c r="C992" s="34"/>
      <c r="D992" s="34"/>
      <c r="E992" s="62"/>
      <c r="F992" s="63"/>
      <c r="G992" s="64"/>
      <c r="H992" s="62"/>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row>
    <row r="993" spans="1:37" ht="21" customHeight="1">
      <c r="A993" s="34"/>
      <c r="B993" s="34"/>
      <c r="C993" s="34"/>
      <c r="D993" s="34"/>
      <c r="E993" s="62"/>
      <c r="F993" s="63"/>
      <c r="G993" s="64"/>
      <c r="H993" s="62"/>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row>
    <row r="994" spans="1:37" ht="21" customHeight="1">
      <c r="A994" s="34"/>
      <c r="B994" s="34"/>
      <c r="C994" s="34"/>
      <c r="D994" s="34"/>
      <c r="E994" s="62"/>
      <c r="F994" s="63"/>
      <c r="G994" s="64"/>
      <c r="H994" s="62"/>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row>
    <row r="995" spans="1:37" ht="21" customHeight="1">
      <c r="A995" s="34"/>
      <c r="B995" s="34"/>
      <c r="C995" s="34"/>
      <c r="D995" s="34"/>
      <c r="E995" s="62"/>
      <c r="F995" s="63"/>
      <c r="G995" s="64"/>
      <c r="H995" s="62"/>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row>
    <row r="996" spans="1:37" ht="21" customHeight="1">
      <c r="A996" s="34"/>
      <c r="B996" s="34"/>
      <c r="C996" s="34"/>
      <c r="D996" s="34"/>
      <c r="E996" s="62"/>
      <c r="F996" s="63"/>
      <c r="G996" s="64"/>
      <c r="H996" s="62"/>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row>
    <row r="997" spans="1:37" ht="21" customHeight="1">
      <c r="A997" s="34"/>
      <c r="B997" s="34"/>
      <c r="C997" s="34"/>
      <c r="D997" s="34"/>
      <c r="E997" s="62"/>
      <c r="F997" s="63"/>
      <c r="G997" s="64"/>
      <c r="H997" s="62"/>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row>
    <row r="998" spans="1:37" ht="21" customHeight="1">
      <c r="A998" s="34"/>
      <c r="B998" s="34"/>
      <c r="C998" s="34"/>
      <c r="D998" s="34"/>
      <c r="E998" s="62"/>
      <c r="F998" s="63"/>
      <c r="G998" s="64"/>
      <c r="H998" s="62"/>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row>
    <row r="999" spans="1:37" ht="21" customHeight="1">
      <c r="A999" s="34"/>
      <c r="B999" s="34"/>
      <c r="C999" s="34"/>
      <c r="D999" s="34"/>
      <c r="E999" s="62"/>
      <c r="F999" s="63"/>
      <c r="G999" s="64"/>
      <c r="H999" s="62"/>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row>
    <row r="1000" spans="1:37" ht="21" customHeight="1">
      <c r="A1000" s="34"/>
      <c r="B1000" s="34"/>
      <c r="C1000" s="34"/>
      <c r="D1000" s="34"/>
      <c r="E1000" s="62"/>
      <c r="F1000" s="63"/>
      <c r="G1000" s="64"/>
      <c r="H1000" s="62"/>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row>
    <row r="1001" spans="1:37" ht="21" customHeight="1">
      <c r="A1001" s="34"/>
      <c r="B1001" s="34"/>
      <c r="C1001" s="34"/>
      <c r="D1001" s="34"/>
      <c r="E1001" s="62"/>
      <c r="F1001" s="63"/>
      <c r="G1001" s="64"/>
      <c r="H1001" s="62"/>
      <c r="I1001" s="34"/>
      <c r="J1001" s="34"/>
      <c r="K1001" s="34"/>
      <c r="L1001" s="34"/>
      <c r="M1001" s="34"/>
      <c r="N1001" s="34"/>
      <c r="O1001" s="34"/>
      <c r="P1001" s="34"/>
      <c r="Q1001" s="34"/>
      <c r="R1001" s="34"/>
      <c r="S1001" s="34"/>
      <c r="T1001" s="34"/>
      <c r="U1001" s="34"/>
      <c r="V1001" s="34"/>
      <c r="W1001" s="34"/>
      <c r="X1001" s="34"/>
      <c r="Y1001" s="34"/>
      <c r="Z1001" s="34"/>
      <c r="AA1001" s="34"/>
      <c r="AB1001" s="34"/>
      <c r="AC1001" s="34"/>
      <c r="AD1001" s="34"/>
      <c r="AE1001" s="34"/>
      <c r="AF1001" s="34"/>
      <c r="AG1001" s="34"/>
      <c r="AH1001" s="34"/>
      <c r="AI1001" s="34"/>
      <c r="AJ1001" s="34"/>
      <c r="AK1001" s="34"/>
    </row>
    <row r="1002" spans="1:37" ht="21" customHeight="1">
      <c r="A1002" s="34"/>
      <c r="B1002" s="34"/>
      <c r="C1002" s="34"/>
      <c r="D1002" s="34"/>
      <c r="E1002" s="62"/>
      <c r="F1002" s="63"/>
      <c r="G1002" s="64"/>
      <c r="H1002" s="62"/>
      <c r="I1002" s="34"/>
      <c r="J1002" s="34"/>
      <c r="K1002" s="34"/>
      <c r="L1002" s="34"/>
      <c r="M1002" s="34"/>
      <c r="N1002" s="34"/>
      <c r="O1002" s="34"/>
      <c r="P1002" s="34"/>
      <c r="Q1002" s="34"/>
      <c r="R1002" s="34"/>
      <c r="S1002" s="34"/>
      <c r="T1002" s="34"/>
      <c r="U1002" s="34"/>
      <c r="V1002" s="34"/>
      <c r="W1002" s="34"/>
      <c r="X1002" s="34"/>
      <c r="Y1002" s="34"/>
      <c r="Z1002" s="34"/>
      <c r="AA1002" s="34"/>
      <c r="AB1002" s="34"/>
      <c r="AC1002" s="34"/>
      <c r="AD1002" s="34"/>
      <c r="AE1002" s="34"/>
      <c r="AF1002" s="34"/>
      <c r="AG1002" s="34"/>
      <c r="AH1002" s="34"/>
      <c r="AI1002" s="34"/>
      <c r="AJ1002" s="34"/>
      <c r="AK1002" s="34"/>
    </row>
    <row r="1003" spans="1:37" ht="21" customHeight="1">
      <c r="A1003" s="34"/>
      <c r="B1003" s="34"/>
      <c r="C1003" s="34"/>
      <c r="D1003" s="34"/>
      <c r="E1003" s="62"/>
      <c r="F1003" s="63"/>
      <c r="G1003" s="64"/>
      <c r="H1003" s="62"/>
      <c r="I1003" s="34"/>
      <c r="J1003" s="34"/>
      <c r="K1003" s="34"/>
      <c r="L1003" s="34"/>
      <c r="M1003" s="34"/>
      <c r="N1003" s="34"/>
      <c r="O1003" s="34"/>
      <c r="P1003" s="34"/>
      <c r="Q1003" s="34"/>
      <c r="R1003" s="34"/>
      <c r="S1003" s="34"/>
      <c r="T1003" s="34"/>
      <c r="U1003" s="34"/>
      <c r="V1003" s="34"/>
      <c r="W1003" s="34"/>
      <c r="X1003" s="34"/>
      <c r="Y1003" s="34"/>
      <c r="Z1003" s="34"/>
      <c r="AA1003" s="34"/>
      <c r="AB1003" s="34"/>
      <c r="AC1003" s="34"/>
      <c r="AD1003" s="34"/>
      <c r="AE1003" s="34"/>
      <c r="AF1003" s="34"/>
      <c r="AG1003" s="34"/>
      <c r="AH1003" s="34"/>
      <c r="AI1003" s="34"/>
      <c r="AJ1003" s="34"/>
      <c r="AK1003" s="34"/>
    </row>
    <row r="1004" spans="1:37" ht="21" customHeight="1">
      <c r="A1004" s="34"/>
      <c r="B1004" s="34"/>
      <c r="C1004" s="34"/>
      <c r="D1004" s="34"/>
      <c r="E1004" s="62"/>
      <c r="F1004" s="63"/>
      <c r="G1004" s="64"/>
      <c r="H1004" s="62"/>
      <c r="I1004" s="34"/>
      <c r="J1004" s="34"/>
      <c r="K1004" s="34"/>
      <c r="L1004" s="34"/>
      <c r="M1004" s="34"/>
      <c r="N1004" s="34"/>
      <c r="O1004" s="34"/>
      <c r="P1004" s="34"/>
      <c r="Q1004" s="34"/>
      <c r="R1004" s="34"/>
      <c r="S1004" s="34"/>
      <c r="T1004" s="34"/>
      <c r="U1004" s="34"/>
      <c r="V1004" s="34"/>
      <c r="W1004" s="34"/>
      <c r="X1004" s="34"/>
      <c r="Y1004" s="34"/>
      <c r="Z1004" s="34"/>
      <c r="AA1004" s="34"/>
      <c r="AB1004" s="34"/>
      <c r="AC1004" s="34"/>
      <c r="AD1004" s="34"/>
      <c r="AE1004" s="34"/>
      <c r="AF1004" s="34"/>
      <c r="AG1004" s="34"/>
      <c r="AH1004" s="34"/>
      <c r="AI1004" s="34"/>
      <c r="AJ1004" s="34"/>
      <c r="AK1004" s="34"/>
    </row>
    <row r="1005" spans="1:37" ht="21" customHeight="1">
      <c r="A1005" s="34"/>
      <c r="B1005" s="34"/>
      <c r="C1005" s="34"/>
      <c r="D1005" s="34"/>
      <c r="E1005" s="62"/>
      <c r="F1005" s="63"/>
      <c r="G1005" s="64"/>
      <c r="H1005" s="62"/>
      <c r="I1005" s="34"/>
      <c r="J1005" s="34"/>
      <c r="K1005" s="34"/>
      <c r="L1005" s="34"/>
      <c r="M1005" s="34"/>
      <c r="N1005" s="34"/>
      <c r="O1005" s="34"/>
      <c r="P1005" s="34"/>
      <c r="Q1005" s="34"/>
      <c r="R1005" s="34"/>
      <c r="S1005" s="34"/>
      <c r="T1005" s="34"/>
      <c r="U1005" s="34"/>
      <c r="V1005" s="34"/>
      <c r="W1005" s="34"/>
      <c r="X1005" s="34"/>
      <c r="Y1005" s="34"/>
      <c r="Z1005" s="34"/>
      <c r="AA1005" s="34"/>
      <c r="AB1005" s="34"/>
      <c r="AC1005" s="34"/>
      <c r="AD1005" s="34"/>
      <c r="AE1005" s="34"/>
      <c r="AF1005" s="34"/>
      <c r="AG1005" s="34"/>
      <c r="AH1005" s="34"/>
      <c r="AI1005" s="34"/>
      <c r="AJ1005" s="34"/>
      <c r="AK1005" s="34"/>
    </row>
    <row r="1006" spans="1:37" ht="21" customHeight="1">
      <c r="A1006" s="34"/>
      <c r="B1006" s="34"/>
      <c r="C1006" s="34"/>
      <c r="D1006" s="34"/>
      <c r="E1006" s="62"/>
      <c r="F1006" s="63"/>
      <c r="G1006" s="64"/>
      <c r="H1006" s="62"/>
      <c r="I1006" s="34"/>
      <c r="J1006" s="34"/>
      <c r="K1006" s="34"/>
      <c r="L1006" s="34"/>
      <c r="M1006" s="34"/>
      <c r="N1006" s="34"/>
      <c r="O1006" s="34"/>
      <c r="P1006" s="34"/>
      <c r="Q1006" s="34"/>
      <c r="R1006" s="34"/>
      <c r="S1006" s="34"/>
      <c r="T1006" s="34"/>
      <c r="U1006" s="34"/>
      <c r="V1006" s="34"/>
      <c r="W1006" s="34"/>
      <c r="X1006" s="34"/>
      <c r="Y1006" s="34"/>
      <c r="Z1006" s="34"/>
      <c r="AA1006" s="34"/>
      <c r="AB1006" s="34"/>
      <c r="AC1006" s="34"/>
      <c r="AD1006" s="34"/>
      <c r="AE1006" s="34"/>
      <c r="AF1006" s="34"/>
      <c r="AG1006" s="34"/>
      <c r="AH1006" s="34"/>
      <c r="AI1006" s="34"/>
      <c r="AJ1006" s="34"/>
      <c r="AK1006" s="34"/>
    </row>
    <row r="1007" spans="1:37" ht="21" customHeight="1">
      <c r="A1007" s="34"/>
      <c r="B1007" s="34"/>
      <c r="C1007" s="34"/>
      <c r="D1007" s="34"/>
      <c r="E1007" s="62"/>
      <c r="F1007" s="63"/>
      <c r="G1007" s="64"/>
      <c r="H1007" s="62"/>
      <c r="I1007" s="34"/>
      <c r="J1007" s="34"/>
      <c r="K1007" s="34"/>
      <c r="L1007" s="34"/>
      <c r="M1007" s="34"/>
      <c r="N1007" s="34"/>
      <c r="O1007" s="34"/>
      <c r="P1007" s="34"/>
      <c r="Q1007" s="34"/>
      <c r="R1007" s="34"/>
      <c r="S1007" s="34"/>
      <c r="T1007" s="34"/>
      <c r="U1007" s="34"/>
      <c r="V1007" s="34"/>
      <c r="W1007" s="34"/>
      <c r="X1007" s="34"/>
      <c r="Y1007" s="34"/>
      <c r="Z1007" s="34"/>
      <c r="AA1007" s="34"/>
      <c r="AB1007" s="34"/>
      <c r="AC1007" s="34"/>
      <c r="AD1007" s="34"/>
      <c r="AE1007" s="34"/>
      <c r="AF1007" s="34"/>
      <c r="AG1007" s="34"/>
      <c r="AH1007" s="34"/>
      <c r="AI1007" s="34"/>
      <c r="AJ1007" s="34"/>
      <c r="AK1007" s="34"/>
    </row>
    <row r="1008" spans="1:37" ht="21" customHeight="1">
      <c r="A1008" s="34"/>
      <c r="B1008" s="34"/>
      <c r="C1008" s="34"/>
      <c r="D1008" s="34"/>
      <c r="E1008" s="62"/>
      <c r="F1008" s="63"/>
      <c r="G1008" s="64"/>
      <c r="H1008" s="62"/>
      <c r="I1008" s="34"/>
      <c r="J1008" s="34"/>
      <c r="K1008" s="34"/>
      <c r="L1008" s="34"/>
      <c r="M1008" s="34"/>
      <c r="N1008" s="34"/>
      <c r="O1008" s="34"/>
      <c r="P1008" s="34"/>
      <c r="Q1008" s="34"/>
      <c r="R1008" s="34"/>
      <c r="S1008" s="34"/>
      <c r="T1008" s="34"/>
      <c r="U1008" s="34"/>
      <c r="V1008" s="34"/>
      <c r="W1008" s="34"/>
      <c r="X1008" s="34"/>
      <c r="Y1008" s="34"/>
      <c r="Z1008" s="34"/>
      <c r="AA1008" s="34"/>
      <c r="AB1008" s="34"/>
      <c r="AC1008" s="34"/>
      <c r="AD1008" s="34"/>
      <c r="AE1008" s="34"/>
      <c r="AF1008" s="34"/>
      <c r="AG1008" s="34"/>
      <c r="AH1008" s="34"/>
      <c r="AI1008" s="34"/>
      <c r="AJ1008" s="34"/>
      <c r="AK1008" s="34"/>
    </row>
    <row r="1009" spans="1:37" ht="21" customHeight="1">
      <c r="A1009" s="34"/>
      <c r="B1009" s="34"/>
      <c r="C1009" s="34"/>
      <c r="D1009" s="34"/>
      <c r="E1009" s="62"/>
      <c r="F1009" s="63"/>
      <c r="G1009" s="64"/>
      <c r="H1009" s="62"/>
      <c r="I1009" s="34"/>
      <c r="J1009" s="34"/>
      <c r="K1009" s="34"/>
      <c r="L1009" s="34"/>
      <c r="M1009" s="34"/>
      <c r="N1009" s="34"/>
      <c r="O1009" s="34"/>
      <c r="P1009" s="34"/>
      <c r="Q1009" s="34"/>
      <c r="R1009" s="34"/>
      <c r="S1009" s="34"/>
      <c r="T1009" s="34"/>
      <c r="U1009" s="34"/>
      <c r="V1009" s="34"/>
      <c r="W1009" s="34"/>
      <c r="X1009" s="34"/>
      <c r="Y1009" s="34"/>
      <c r="Z1009" s="34"/>
      <c r="AA1009" s="34"/>
      <c r="AB1009" s="34"/>
      <c r="AC1009" s="34"/>
      <c r="AD1009" s="34"/>
      <c r="AE1009" s="34"/>
      <c r="AF1009" s="34"/>
      <c r="AG1009" s="34"/>
      <c r="AH1009" s="34"/>
      <c r="AI1009" s="34"/>
      <c r="AJ1009" s="34"/>
      <c r="AK1009" s="34"/>
    </row>
    <row r="1010" spans="1:37" ht="21" customHeight="1">
      <c r="A1010" s="34"/>
      <c r="B1010" s="34"/>
      <c r="C1010" s="34"/>
      <c r="D1010" s="34"/>
      <c r="E1010" s="62"/>
      <c r="F1010" s="63"/>
      <c r="G1010" s="64"/>
      <c r="H1010" s="62"/>
      <c r="I1010" s="34"/>
      <c r="J1010" s="34"/>
      <c r="K1010" s="34"/>
      <c r="L1010" s="34"/>
      <c r="M1010" s="34"/>
      <c r="N1010" s="34"/>
      <c r="O1010" s="34"/>
      <c r="P1010" s="34"/>
      <c r="Q1010" s="34"/>
      <c r="R1010" s="34"/>
      <c r="S1010" s="34"/>
      <c r="T1010" s="34"/>
      <c r="U1010" s="34"/>
      <c r="V1010" s="34"/>
      <c r="W1010" s="34"/>
      <c r="X1010" s="34"/>
      <c r="Y1010" s="34"/>
      <c r="Z1010" s="34"/>
      <c r="AA1010" s="34"/>
      <c r="AB1010" s="34"/>
      <c r="AC1010" s="34"/>
      <c r="AD1010" s="34"/>
      <c r="AE1010" s="34"/>
      <c r="AF1010" s="34"/>
      <c r="AG1010" s="34"/>
      <c r="AH1010" s="34"/>
      <c r="AI1010" s="34"/>
      <c r="AJ1010" s="34"/>
      <c r="AK1010" s="34"/>
    </row>
    <row r="1011" spans="1:37" ht="21" customHeight="1">
      <c r="A1011" s="34"/>
      <c r="B1011" s="34"/>
      <c r="C1011" s="34"/>
      <c r="D1011" s="34"/>
      <c r="E1011" s="62"/>
      <c r="F1011" s="63"/>
      <c r="G1011" s="64"/>
      <c r="H1011" s="62"/>
      <c r="I1011" s="34"/>
      <c r="J1011" s="34"/>
      <c r="K1011" s="34"/>
      <c r="L1011" s="34"/>
      <c r="M1011" s="34"/>
      <c r="N1011" s="34"/>
      <c r="O1011" s="34"/>
      <c r="P1011" s="34"/>
      <c r="Q1011" s="34"/>
      <c r="R1011" s="34"/>
      <c r="S1011" s="34"/>
      <c r="T1011" s="34"/>
      <c r="U1011" s="34"/>
      <c r="V1011" s="34"/>
      <c r="W1011" s="34"/>
      <c r="X1011" s="34"/>
      <c r="Y1011" s="34"/>
      <c r="Z1011" s="34"/>
      <c r="AA1011" s="34"/>
      <c r="AB1011" s="34"/>
      <c r="AC1011" s="34"/>
      <c r="AD1011" s="34"/>
      <c r="AE1011" s="34"/>
      <c r="AF1011" s="34"/>
      <c r="AG1011" s="34"/>
      <c r="AH1011" s="34"/>
      <c r="AI1011" s="34"/>
      <c r="AJ1011" s="34"/>
      <c r="AK1011" s="34"/>
    </row>
    <row r="1012" spans="1:37" ht="21" customHeight="1">
      <c r="A1012" s="34"/>
      <c r="B1012" s="34"/>
      <c r="C1012" s="34"/>
      <c r="D1012" s="34"/>
      <c r="E1012" s="62"/>
      <c r="F1012" s="63"/>
      <c r="G1012" s="64"/>
      <c r="H1012" s="62"/>
      <c r="I1012" s="34"/>
      <c r="J1012" s="34"/>
      <c r="K1012" s="34"/>
      <c r="L1012" s="34"/>
      <c r="M1012" s="34"/>
      <c r="N1012" s="34"/>
      <c r="O1012" s="34"/>
      <c r="P1012" s="34"/>
      <c r="Q1012" s="34"/>
      <c r="R1012" s="34"/>
      <c r="S1012" s="34"/>
      <c r="T1012" s="34"/>
      <c r="U1012" s="34"/>
      <c r="V1012" s="34"/>
      <c r="W1012" s="34"/>
      <c r="X1012" s="34"/>
      <c r="Y1012" s="34"/>
      <c r="Z1012" s="34"/>
      <c r="AA1012" s="34"/>
      <c r="AB1012" s="34"/>
      <c r="AC1012" s="34"/>
      <c r="AD1012" s="34"/>
      <c r="AE1012" s="34"/>
      <c r="AF1012" s="34"/>
      <c r="AG1012" s="34"/>
      <c r="AH1012" s="34"/>
      <c r="AI1012" s="34"/>
      <c r="AJ1012" s="34"/>
      <c r="AK1012" s="34"/>
    </row>
    <row r="1013" spans="1:37" ht="21" customHeight="1">
      <c r="A1013" s="34"/>
      <c r="B1013" s="34"/>
      <c r="C1013" s="34"/>
      <c r="D1013" s="34"/>
      <c r="E1013" s="62"/>
      <c r="F1013" s="63"/>
      <c r="G1013" s="64"/>
      <c r="H1013" s="62"/>
      <c r="I1013" s="34"/>
      <c r="J1013" s="34"/>
      <c r="K1013" s="34"/>
      <c r="L1013" s="34"/>
      <c r="M1013" s="34"/>
      <c r="N1013" s="34"/>
      <c r="O1013" s="34"/>
      <c r="P1013" s="34"/>
      <c r="Q1013" s="34"/>
      <c r="R1013" s="34"/>
      <c r="S1013" s="34"/>
      <c r="T1013" s="34"/>
      <c r="U1013" s="34"/>
      <c r="V1013" s="34"/>
      <c r="W1013" s="34"/>
      <c r="X1013" s="34"/>
      <c r="Y1013" s="34"/>
      <c r="Z1013" s="34"/>
      <c r="AA1013" s="34"/>
      <c r="AB1013" s="34"/>
      <c r="AC1013" s="34"/>
      <c r="AD1013" s="34"/>
      <c r="AE1013" s="34"/>
      <c r="AF1013" s="34"/>
      <c r="AG1013" s="34"/>
      <c r="AH1013" s="34"/>
      <c r="AI1013" s="34"/>
      <c r="AJ1013" s="34"/>
      <c r="AK1013" s="34"/>
    </row>
    <row r="1014" spans="1:37" ht="21" customHeight="1">
      <c r="A1014" s="34"/>
      <c r="B1014" s="34"/>
      <c r="C1014" s="34"/>
      <c r="D1014" s="34"/>
      <c r="E1014" s="62"/>
      <c r="F1014" s="63"/>
      <c r="G1014" s="64"/>
      <c r="H1014" s="62"/>
      <c r="I1014" s="34"/>
      <c r="J1014" s="34"/>
      <c r="K1014" s="34"/>
      <c r="L1014" s="34"/>
      <c r="M1014" s="34"/>
      <c r="N1014" s="34"/>
      <c r="O1014" s="34"/>
      <c r="P1014" s="34"/>
      <c r="Q1014" s="34"/>
      <c r="R1014" s="34"/>
      <c r="S1014" s="34"/>
      <c r="T1014" s="34"/>
      <c r="U1014" s="34"/>
      <c r="V1014" s="34"/>
      <c r="W1014" s="34"/>
      <c r="X1014" s="34"/>
      <c r="Y1014" s="34"/>
      <c r="Z1014" s="34"/>
      <c r="AA1014" s="34"/>
      <c r="AB1014" s="34"/>
      <c r="AC1014" s="34"/>
      <c r="AD1014" s="34"/>
      <c r="AE1014" s="34"/>
      <c r="AF1014" s="34"/>
      <c r="AG1014" s="34"/>
      <c r="AH1014" s="34"/>
      <c r="AI1014" s="34"/>
      <c r="AJ1014" s="34"/>
      <c r="AK1014" s="34"/>
    </row>
  </sheetData>
  <customSheetViews>
    <customSheetView guid="{B358F24A-8EB8-4316-91BC-AA7B4BDE5BD9}" filter="1" showAutoFilter="1">
      <pageMargins left="0.7" right="0.7" top="0.75" bottom="0.75" header="0.3" footer="0.3"/>
      <autoFilter ref="A2:BG187" xr:uid="{3D297847-6ED2-4363-86D7-BAC92978375C}"/>
      <extLst>
        <ext uri="GoogleSheetsCustomDataVersion1">
          <go:sheetsCustomData xmlns:go="http://customooxmlschemas.google.com/" filterViewId="1034190190"/>
        </ext>
      </extLst>
    </customSheetView>
    <customSheetView guid="{8570C4B3-D619-451F-BA9E-A10FAE8FD44C}" filter="1" showAutoFilter="1">
      <pageMargins left="0.7" right="0.7" top="0.75" bottom="0.75" header="0.3" footer="0.3"/>
      <autoFilter ref="A2:AK137" xr:uid="{9F405C0F-4C91-4E43-8426-3AE1885B21E4}">
        <filterColumn colId="23">
          <filters>
            <filter val="30/4/2023"/>
          </filters>
        </filterColumn>
      </autoFilter>
      <extLst>
        <ext uri="GoogleSheetsCustomDataVersion1">
          <go:sheetsCustomData xmlns:go="http://customooxmlschemas.google.com/" filterViewId="1350655994"/>
        </ext>
      </extLst>
    </customSheetView>
    <customSheetView guid="{326EE13D-56AB-4A23-9684-DCD2B8EF68E7}" filter="1" showAutoFilter="1">
      <pageMargins left="0.7" right="0.7" top="0.75" bottom="0.75" header="0.3" footer="0.3"/>
      <autoFilter ref="A1:AK137" xr:uid="{AF86E6B0-C265-46F7-9199-9F6E4B5CAC59}"/>
      <extLst>
        <ext uri="GoogleSheetsCustomDataVersion1">
          <go:sheetsCustomData xmlns:go="http://customooxmlschemas.google.com/" filterViewId="2007493853"/>
        </ext>
      </extLst>
    </customSheetView>
    <customSheetView guid="{1172E382-9901-470A-BB2D-C3FE008924E5}" filter="1" showAutoFilter="1">
      <pageMargins left="0.7" right="0.7" top="0.75" bottom="0.75" header="0.3" footer="0.3"/>
      <autoFilter ref="A2:AK138" xr:uid="{F97FA2AD-2A4D-43D6-AB88-2EAA35BC54E0}"/>
      <extLst>
        <ext uri="GoogleSheetsCustomDataVersion1">
          <go:sheetsCustomData xmlns:go="http://customooxmlschemas.google.com/" filterViewId="649281389"/>
        </ext>
      </extLst>
    </customSheetView>
    <customSheetView guid="{9B258441-20DA-4778-A842-5A78E4D88136}" filter="1" showAutoFilter="1">
      <pageMargins left="0.7" right="0.7" top="0.75" bottom="0.75" header="0.3" footer="0.3"/>
      <autoFilter ref="A2:BG187" xr:uid="{6F1F4ACD-C42D-4DB6-8FDC-7968A2138E90}">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7 U279:U282 U285:U286 U301:U306 U310"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01">
        <v>2020</v>
      </c>
      <c r="B1" s="202"/>
      <c r="C1" s="202"/>
      <c r="D1" s="202"/>
      <c r="E1" s="202"/>
      <c r="F1" s="202"/>
      <c r="G1" s="202"/>
      <c r="H1" s="203"/>
    </row>
    <row r="2" spans="1:8" ht="15" hidden="1" customHeight="1">
      <c r="A2" s="204" t="s">
        <v>11</v>
      </c>
      <c r="B2" s="205" t="s">
        <v>1811</v>
      </c>
      <c r="C2" s="206" t="s">
        <v>12</v>
      </c>
      <c r="D2" s="207" t="s">
        <v>1812</v>
      </c>
      <c r="E2" s="188" t="s">
        <v>1813</v>
      </c>
      <c r="F2" s="189"/>
      <c r="G2" s="190"/>
      <c r="H2" s="191" t="s">
        <v>1814</v>
      </c>
    </row>
    <row r="3" spans="1:8" ht="14.25" hidden="1" customHeight="1">
      <c r="A3" s="195"/>
      <c r="B3" s="198"/>
      <c r="C3" s="198"/>
      <c r="D3" s="198"/>
      <c r="E3" s="65" t="s">
        <v>1815</v>
      </c>
      <c r="F3" s="65" t="s">
        <v>1816</v>
      </c>
      <c r="G3" s="65" t="s">
        <v>1817</v>
      </c>
      <c r="H3" s="192"/>
    </row>
    <row r="4" spans="1:8" ht="39.75" hidden="1" customHeight="1">
      <c r="A4" s="193" t="s">
        <v>1818</v>
      </c>
      <c r="B4" s="196" t="s">
        <v>1819</v>
      </c>
      <c r="C4" s="66" t="s">
        <v>1820</v>
      </c>
      <c r="D4" s="67">
        <v>0.15</v>
      </c>
      <c r="E4" s="68">
        <v>0.87</v>
      </c>
      <c r="F4" s="68">
        <v>0.85</v>
      </c>
      <c r="G4" s="68"/>
      <c r="H4" s="69">
        <f t="shared" ref="H4:H5" si="0">+AVERAGE(E4,F4)</f>
        <v>0.86</v>
      </c>
    </row>
    <row r="5" spans="1:8" ht="50.25" hidden="1" customHeight="1">
      <c r="A5" s="194"/>
      <c r="B5" s="197"/>
      <c r="C5" s="66" t="s">
        <v>1821</v>
      </c>
      <c r="D5" s="67">
        <v>0.1</v>
      </c>
      <c r="E5" s="68">
        <v>0.92</v>
      </c>
      <c r="F5" s="70">
        <v>0.89</v>
      </c>
      <c r="G5" s="68"/>
      <c r="H5" s="69">
        <f t="shared" si="0"/>
        <v>0.90500000000000003</v>
      </c>
    </row>
    <row r="6" spans="1:8" ht="47.25" hidden="1" customHeight="1">
      <c r="A6" s="195"/>
      <c r="B6" s="198"/>
      <c r="C6" s="66" t="s">
        <v>45</v>
      </c>
      <c r="D6" s="67">
        <v>0.75</v>
      </c>
      <c r="E6" s="68">
        <v>0.87</v>
      </c>
      <c r="F6" s="68"/>
      <c r="G6" s="68">
        <v>0.9</v>
      </c>
      <c r="H6" s="69">
        <f>+AVERAGE(E6,G6)</f>
        <v>0.88500000000000001</v>
      </c>
    </row>
    <row r="7" spans="1:8" ht="129.75" hidden="1" customHeight="1">
      <c r="A7" s="71" t="s">
        <v>1822</v>
      </c>
      <c r="B7" s="72" t="s">
        <v>1823</v>
      </c>
      <c r="C7" s="73" t="s">
        <v>1824</v>
      </c>
      <c r="D7" s="67">
        <v>1</v>
      </c>
      <c r="E7" s="68">
        <v>0.89</v>
      </c>
      <c r="F7" s="68">
        <v>0.98</v>
      </c>
      <c r="G7" s="68"/>
      <c r="H7" s="69">
        <f>+AVERAGE(E7,F7)</f>
        <v>0.93500000000000005</v>
      </c>
    </row>
    <row r="8" spans="1:8" ht="45" hidden="1" customHeight="1">
      <c r="A8" s="193" t="s">
        <v>1825</v>
      </c>
      <c r="B8" s="196" t="s">
        <v>1826</v>
      </c>
      <c r="C8" s="66" t="s">
        <v>1827</v>
      </c>
      <c r="D8" s="67">
        <v>0.6</v>
      </c>
      <c r="E8" s="68">
        <v>0.75</v>
      </c>
      <c r="F8" s="68"/>
      <c r="G8" s="68"/>
      <c r="H8" s="69">
        <f>+E8</f>
        <v>0.75</v>
      </c>
    </row>
    <row r="9" spans="1:8" ht="56.25" hidden="1" customHeight="1">
      <c r="A9" s="194"/>
      <c r="B9" s="197"/>
      <c r="C9" s="66" t="s">
        <v>1828</v>
      </c>
      <c r="D9" s="67">
        <v>0.1</v>
      </c>
      <c r="E9" s="68">
        <v>0.77500000000000002</v>
      </c>
      <c r="F9" s="68">
        <v>0.81699999999999995</v>
      </c>
      <c r="G9" s="68"/>
      <c r="H9" s="69">
        <f>+AVERAGE(E9,F9)</f>
        <v>0.79600000000000004</v>
      </c>
    </row>
    <row r="10" spans="1:8" ht="55.5" hidden="1" customHeight="1">
      <c r="A10" s="194"/>
      <c r="B10" s="197"/>
      <c r="C10" s="66" t="s">
        <v>441</v>
      </c>
      <c r="D10" s="67">
        <v>0.1</v>
      </c>
      <c r="E10" s="68" t="s">
        <v>1829</v>
      </c>
      <c r="F10" s="68"/>
      <c r="G10" s="68"/>
      <c r="H10" s="69" t="s">
        <v>1829</v>
      </c>
    </row>
    <row r="11" spans="1:8" ht="57" hidden="1" customHeight="1">
      <c r="A11" s="199"/>
      <c r="B11" s="200"/>
      <c r="C11" s="74" t="s">
        <v>373</v>
      </c>
      <c r="D11" s="75">
        <v>0.2</v>
      </c>
      <c r="E11" s="76">
        <v>0.76400000000000001</v>
      </c>
      <c r="F11" s="76"/>
      <c r="G11" s="76"/>
      <c r="H11" s="77">
        <f>+E11</f>
        <v>0.76400000000000001</v>
      </c>
    </row>
    <row r="12" spans="1:8" ht="14.25" hidden="1" customHeight="1">
      <c r="E12" s="78" t="s">
        <v>1830</v>
      </c>
      <c r="F12" s="78"/>
      <c r="G12" s="78"/>
      <c r="H12" s="79" t="s">
        <v>1831</v>
      </c>
    </row>
    <row r="13" spans="1:8" ht="14.25" customHeight="1"/>
    <row r="14" spans="1:8" ht="14.25" customHeight="1"/>
    <row r="15" spans="1:8" ht="14.25" customHeight="1">
      <c r="A15" s="201" t="s">
        <v>1832</v>
      </c>
      <c r="B15" s="202"/>
      <c r="C15" s="202"/>
      <c r="D15" s="202"/>
      <c r="E15" s="202"/>
      <c r="F15" s="202"/>
      <c r="G15" s="202"/>
      <c r="H15" s="203"/>
    </row>
    <row r="16" spans="1:8" ht="14.25" customHeight="1">
      <c r="A16" s="204" t="s">
        <v>11</v>
      </c>
      <c r="B16" s="205" t="s">
        <v>1811</v>
      </c>
      <c r="C16" s="206" t="s">
        <v>12</v>
      </c>
      <c r="D16" s="207" t="s">
        <v>1812</v>
      </c>
      <c r="E16" s="188" t="s">
        <v>1813</v>
      </c>
      <c r="F16" s="189"/>
      <c r="G16" s="190"/>
      <c r="H16" s="191" t="s">
        <v>1814</v>
      </c>
    </row>
    <row r="17" spans="1:8" ht="14.25" customHeight="1">
      <c r="A17" s="195"/>
      <c r="B17" s="198"/>
      <c r="C17" s="198"/>
      <c r="D17" s="198"/>
      <c r="E17" s="65" t="s">
        <v>1815</v>
      </c>
      <c r="F17" s="65" t="s">
        <v>1816</v>
      </c>
      <c r="G17" s="65" t="s">
        <v>1817</v>
      </c>
      <c r="H17" s="192"/>
    </row>
    <row r="18" spans="1:8" ht="42" customHeight="1">
      <c r="A18" s="193" t="s">
        <v>1818</v>
      </c>
      <c r="B18" s="196" t="s">
        <v>1819</v>
      </c>
      <c r="C18" s="66" t="s">
        <v>1820</v>
      </c>
      <c r="D18" s="67">
        <v>0.15</v>
      </c>
      <c r="E18" s="68"/>
      <c r="F18" s="68"/>
      <c r="G18" s="68"/>
      <c r="H18" s="69" t="e">
        <f t="shared" ref="H18:H19" si="1">+AVERAGE(E18,F18)</f>
        <v>#DIV/0!</v>
      </c>
    </row>
    <row r="19" spans="1:8" ht="42" customHeight="1">
      <c r="A19" s="194"/>
      <c r="B19" s="197"/>
      <c r="C19" s="66" t="s">
        <v>1821</v>
      </c>
      <c r="D19" s="67">
        <v>0.1</v>
      </c>
      <c r="E19" s="68"/>
      <c r="F19" s="68"/>
      <c r="G19" s="68"/>
      <c r="H19" s="69" t="e">
        <f t="shared" si="1"/>
        <v>#DIV/0!</v>
      </c>
    </row>
    <row r="20" spans="1:8" ht="42" customHeight="1">
      <c r="A20" s="195"/>
      <c r="B20" s="198"/>
      <c r="C20" s="66" t="s">
        <v>45</v>
      </c>
      <c r="D20" s="67">
        <v>0.75</v>
      </c>
      <c r="E20" s="68"/>
      <c r="F20" s="68"/>
      <c r="G20" s="68"/>
      <c r="H20" s="69" t="e">
        <f>+AVERAGE(E20,G20)</f>
        <v>#DIV/0!</v>
      </c>
    </row>
    <row r="21" spans="1:8" ht="14.25" customHeight="1">
      <c r="A21" s="71" t="s">
        <v>1822</v>
      </c>
      <c r="B21" s="72" t="s">
        <v>1823</v>
      </c>
      <c r="C21" s="73" t="s">
        <v>1824</v>
      </c>
      <c r="D21" s="67">
        <v>1</v>
      </c>
      <c r="E21" s="68"/>
      <c r="F21" s="68"/>
      <c r="G21" s="68"/>
      <c r="H21" s="69" t="e">
        <f>+AVERAGE(E21,F21)</f>
        <v>#DIV/0!</v>
      </c>
    </row>
    <row r="22" spans="1:8" ht="45" customHeight="1">
      <c r="A22" s="193" t="s">
        <v>1825</v>
      </c>
      <c r="B22" s="196" t="s">
        <v>1826</v>
      </c>
      <c r="C22" s="66" t="s">
        <v>1827</v>
      </c>
      <c r="D22" s="67">
        <v>0.7</v>
      </c>
      <c r="E22" s="68"/>
      <c r="F22" s="68"/>
      <c r="G22" s="68"/>
      <c r="H22" s="69">
        <f>+E22</f>
        <v>0</v>
      </c>
    </row>
    <row r="23" spans="1:8" ht="45" customHeight="1">
      <c r="A23" s="194"/>
      <c r="B23" s="197"/>
      <c r="C23" s="66" t="s">
        <v>1828</v>
      </c>
      <c r="D23" s="67">
        <v>0.1</v>
      </c>
      <c r="E23" s="68"/>
      <c r="F23" s="68"/>
      <c r="G23" s="68"/>
      <c r="H23" s="69" t="e">
        <f>+AVERAGE(E23,F23)</f>
        <v>#DIV/0!</v>
      </c>
    </row>
    <row r="24" spans="1:8" ht="45" customHeight="1">
      <c r="A24" s="194"/>
      <c r="B24" s="197"/>
      <c r="C24" s="66" t="s">
        <v>441</v>
      </c>
      <c r="D24" s="67" t="s">
        <v>1829</v>
      </c>
      <c r="E24" s="68" t="s">
        <v>1829</v>
      </c>
      <c r="F24" s="68"/>
      <c r="G24" s="68"/>
      <c r="H24" s="69" t="s">
        <v>1829</v>
      </c>
    </row>
    <row r="25" spans="1:8" ht="45" customHeight="1">
      <c r="A25" s="195"/>
      <c r="B25" s="198"/>
      <c r="C25" s="66" t="s">
        <v>373</v>
      </c>
      <c r="D25" s="67">
        <v>0.2</v>
      </c>
      <c r="E25" s="68"/>
      <c r="F25" s="68"/>
      <c r="G25" s="68"/>
      <c r="H25" s="69">
        <f>+E25</f>
        <v>0</v>
      </c>
    </row>
    <row r="26" spans="1:8" ht="14.25" customHeight="1">
      <c r="A26" s="80"/>
      <c r="B26" s="81"/>
      <c r="C26" s="81"/>
      <c r="D26" s="81"/>
      <c r="E26" s="82" t="s">
        <v>1830</v>
      </c>
      <c r="F26" s="82"/>
      <c r="G26" s="82"/>
      <c r="H26" s="83" t="s">
        <v>1831</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78" t="s">
        <v>11</v>
      </c>
      <c r="B3" s="178" t="s">
        <v>12</v>
      </c>
      <c r="C3" s="178" t="s">
        <v>7</v>
      </c>
      <c r="D3" s="179" t="s">
        <v>1833</v>
      </c>
    </row>
    <row r="4" spans="1:4" ht="14.25" customHeight="1">
      <c r="A4" s="180" t="s">
        <v>44</v>
      </c>
      <c r="B4" s="180" t="s">
        <v>45</v>
      </c>
      <c r="C4" s="180" t="s">
        <v>114</v>
      </c>
      <c r="D4" s="229">
        <v>2</v>
      </c>
    </row>
    <row r="5" spans="1:4" ht="14.25" customHeight="1">
      <c r="A5" s="181"/>
      <c r="B5" s="181"/>
      <c r="C5" s="182" t="s">
        <v>126</v>
      </c>
      <c r="D5" s="230">
        <v>1</v>
      </c>
    </row>
    <row r="6" spans="1:4" ht="14.25" customHeight="1">
      <c r="A6" s="181"/>
      <c r="B6" s="181"/>
      <c r="C6" s="182" t="s">
        <v>133</v>
      </c>
      <c r="D6" s="230">
        <v>1</v>
      </c>
    </row>
    <row r="7" spans="1:4" ht="14.25" customHeight="1">
      <c r="A7" s="181"/>
      <c r="B7" s="181"/>
      <c r="C7" s="182" t="s">
        <v>41</v>
      </c>
      <c r="D7" s="230">
        <v>1</v>
      </c>
    </row>
    <row r="8" spans="1:4" ht="14.25" customHeight="1">
      <c r="A8" s="181"/>
      <c r="B8" s="181"/>
      <c r="C8" s="182" t="s">
        <v>59</v>
      </c>
      <c r="D8" s="230">
        <v>1</v>
      </c>
    </row>
    <row r="9" spans="1:4" ht="14.25" customHeight="1">
      <c r="A9" s="181"/>
      <c r="B9" s="181"/>
      <c r="C9" s="182" t="s">
        <v>69</v>
      </c>
      <c r="D9" s="230">
        <v>2</v>
      </c>
    </row>
    <row r="10" spans="1:4" ht="14.25" customHeight="1">
      <c r="A10" s="181"/>
      <c r="B10" s="181"/>
      <c r="C10" s="182" t="s">
        <v>80</v>
      </c>
      <c r="D10" s="230">
        <v>1</v>
      </c>
    </row>
    <row r="11" spans="1:4" ht="14.25" customHeight="1">
      <c r="A11" s="181"/>
      <c r="B11" s="181"/>
      <c r="C11" s="182" t="s">
        <v>87</v>
      </c>
      <c r="D11" s="230">
        <v>2</v>
      </c>
    </row>
    <row r="12" spans="1:4" ht="14.25" customHeight="1">
      <c r="A12" s="181"/>
      <c r="B12" s="181"/>
      <c r="C12" s="182" t="s">
        <v>92</v>
      </c>
      <c r="D12" s="230">
        <v>2</v>
      </c>
    </row>
    <row r="13" spans="1:4" ht="14.25" customHeight="1">
      <c r="A13" s="181"/>
      <c r="B13" s="181"/>
      <c r="C13" s="182" t="s">
        <v>143</v>
      </c>
      <c r="D13" s="230">
        <v>3</v>
      </c>
    </row>
    <row r="14" spans="1:4" ht="14.25" customHeight="1">
      <c r="A14" s="181"/>
      <c r="B14" s="181"/>
      <c r="C14" s="182" t="s">
        <v>104</v>
      </c>
      <c r="D14" s="230">
        <v>1</v>
      </c>
    </row>
    <row r="15" spans="1:4" ht="14.25" customHeight="1">
      <c r="A15" s="181"/>
      <c r="B15" s="180" t="s">
        <v>1834</v>
      </c>
      <c r="C15" s="183"/>
      <c r="D15" s="229">
        <v>17</v>
      </c>
    </row>
    <row r="16" spans="1:4" ht="14.25" customHeight="1">
      <c r="A16" s="180" t="s">
        <v>1835</v>
      </c>
      <c r="B16" s="183"/>
      <c r="C16" s="183"/>
      <c r="D16" s="229">
        <v>17</v>
      </c>
    </row>
    <row r="17" spans="1:6" ht="14.25" customHeight="1">
      <c r="A17" s="184" t="s">
        <v>1848</v>
      </c>
      <c r="B17" s="185"/>
      <c r="C17" s="185"/>
      <c r="D17" s="231">
        <v>17</v>
      </c>
    </row>
    <row r="18" spans="1:6" ht="65.25" customHeight="1">
      <c r="A18" s="208" t="s">
        <v>1836</v>
      </c>
      <c r="B18" s="209"/>
      <c r="C18" s="209"/>
      <c r="D18" s="209"/>
      <c r="E18" s="209"/>
      <c r="F18" s="210"/>
    </row>
    <row r="19" spans="1:6" ht="14.25" customHeight="1">
      <c r="A19" s="84" t="s">
        <v>1837</v>
      </c>
      <c r="B19" s="84" t="s">
        <v>1838</v>
      </c>
      <c r="C19" s="84" t="s">
        <v>1839</v>
      </c>
      <c r="D19" s="84" t="s">
        <v>1840</v>
      </c>
      <c r="E19" s="84" t="s">
        <v>1841</v>
      </c>
      <c r="F19" s="84" t="s">
        <v>1842</v>
      </c>
    </row>
    <row r="20" spans="1:6" ht="14.25" customHeight="1">
      <c r="A20" s="85" t="s">
        <v>251</v>
      </c>
      <c r="B20" s="86">
        <v>12</v>
      </c>
      <c r="C20" s="86">
        <v>0</v>
      </c>
      <c r="D20" s="86">
        <v>12</v>
      </c>
      <c r="E20" s="86">
        <v>0</v>
      </c>
      <c r="F20" s="87">
        <f t="shared" ref="F20:F28" si="0">+D20/(B20-C20)</f>
        <v>1</v>
      </c>
    </row>
    <row r="21" spans="1:6" ht="14.25" customHeight="1">
      <c r="A21" s="88" t="s">
        <v>1843</v>
      </c>
      <c r="B21" s="23">
        <v>12</v>
      </c>
      <c r="C21" s="23">
        <v>0</v>
      </c>
      <c r="D21" s="23">
        <v>12</v>
      </c>
      <c r="E21" s="23">
        <v>0</v>
      </c>
      <c r="F21" s="89">
        <f t="shared" si="0"/>
        <v>1</v>
      </c>
    </row>
    <row r="22" spans="1:6" ht="14.25" customHeight="1">
      <c r="A22" s="85" t="s">
        <v>300</v>
      </c>
      <c r="B22" s="86">
        <v>18</v>
      </c>
      <c r="C22" s="86">
        <v>0</v>
      </c>
      <c r="D22" s="86">
        <v>15</v>
      </c>
      <c r="E22" s="86">
        <v>3</v>
      </c>
      <c r="F22" s="87">
        <f t="shared" si="0"/>
        <v>0.83333333333333337</v>
      </c>
    </row>
    <row r="23" spans="1:6" ht="14.25" customHeight="1">
      <c r="A23" s="88" t="s">
        <v>1844</v>
      </c>
      <c r="B23" s="23">
        <v>8</v>
      </c>
      <c r="C23" s="23">
        <v>0</v>
      </c>
      <c r="D23" s="23">
        <v>5</v>
      </c>
      <c r="E23" s="23">
        <v>3</v>
      </c>
      <c r="F23" s="90">
        <f t="shared" si="0"/>
        <v>0.625</v>
      </c>
    </row>
    <row r="24" spans="1:6" ht="14.25" customHeight="1">
      <c r="A24" s="88" t="s">
        <v>1845</v>
      </c>
      <c r="B24" s="23">
        <v>10</v>
      </c>
      <c r="C24" s="23">
        <v>0</v>
      </c>
      <c r="D24" s="23">
        <v>10</v>
      </c>
      <c r="E24" s="23">
        <v>0</v>
      </c>
      <c r="F24" s="89">
        <f t="shared" si="0"/>
        <v>1</v>
      </c>
    </row>
    <row r="25" spans="1:6" ht="14.25" customHeight="1">
      <c r="A25" s="85" t="s">
        <v>44</v>
      </c>
      <c r="B25" s="86">
        <v>45</v>
      </c>
      <c r="C25" s="86">
        <v>17</v>
      </c>
      <c r="D25" s="86">
        <v>27</v>
      </c>
      <c r="E25" s="86">
        <v>1</v>
      </c>
      <c r="F25" s="87">
        <f t="shared" si="0"/>
        <v>0.9642857142857143</v>
      </c>
    </row>
    <row r="26" spans="1:6" ht="14.25" customHeight="1">
      <c r="A26" s="88" t="s">
        <v>1846</v>
      </c>
      <c r="B26" s="23">
        <v>14</v>
      </c>
      <c r="C26" s="23">
        <v>0</v>
      </c>
      <c r="D26" s="23">
        <v>13</v>
      </c>
      <c r="E26" s="23">
        <v>1</v>
      </c>
      <c r="F26" s="89">
        <f t="shared" si="0"/>
        <v>0.9285714285714286</v>
      </c>
    </row>
    <row r="27" spans="1:6" ht="14.25" customHeight="1">
      <c r="A27" s="88" t="s">
        <v>1847</v>
      </c>
      <c r="B27" s="23">
        <v>31</v>
      </c>
      <c r="C27" s="23">
        <v>17</v>
      </c>
      <c r="D27" s="23">
        <v>14</v>
      </c>
      <c r="E27" s="23">
        <v>0</v>
      </c>
      <c r="F27" s="91">
        <f t="shared" si="0"/>
        <v>1</v>
      </c>
    </row>
    <row r="28" spans="1:6" ht="14.25" customHeight="1">
      <c r="A28" s="92" t="s">
        <v>1848</v>
      </c>
      <c r="B28" s="86">
        <v>75</v>
      </c>
      <c r="C28" s="86">
        <v>17</v>
      </c>
      <c r="D28" s="86">
        <v>54</v>
      </c>
      <c r="E28" s="86">
        <v>4</v>
      </c>
      <c r="F28" s="87">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93" t="s">
        <v>1849</v>
      </c>
      <c r="B1" s="93"/>
      <c r="C1" s="93"/>
      <c r="D1" s="94"/>
      <c r="E1" s="94"/>
      <c r="F1" s="206" t="s">
        <v>11</v>
      </c>
      <c r="G1" s="205" t="s">
        <v>1811</v>
      </c>
      <c r="H1" s="206" t="s">
        <v>12</v>
      </c>
      <c r="I1" s="95" t="s">
        <v>1812</v>
      </c>
      <c r="J1" s="188" t="s">
        <v>1813</v>
      </c>
      <c r="K1" s="189"/>
      <c r="L1" s="190"/>
      <c r="M1" s="205" t="s">
        <v>1850</v>
      </c>
      <c r="N1" s="207" t="s">
        <v>1851</v>
      </c>
      <c r="O1" s="94"/>
      <c r="P1" s="94"/>
      <c r="Q1" s="94"/>
      <c r="R1" s="94"/>
      <c r="S1" s="94"/>
      <c r="T1" s="94"/>
      <c r="U1" s="94"/>
      <c r="V1" s="94"/>
      <c r="W1" s="94"/>
      <c r="X1" s="94"/>
      <c r="Y1" s="94"/>
      <c r="Z1" s="94"/>
    </row>
    <row r="2" spans="1:26" ht="11.25" customHeight="1">
      <c r="D2" s="96"/>
      <c r="E2" s="96"/>
      <c r="F2" s="198"/>
      <c r="G2" s="198"/>
      <c r="H2" s="198"/>
      <c r="I2" s="97"/>
      <c r="J2" s="65" t="s">
        <v>1815</v>
      </c>
      <c r="K2" s="65" t="s">
        <v>1816</v>
      </c>
      <c r="L2" s="65" t="s">
        <v>1817</v>
      </c>
      <c r="M2" s="198"/>
      <c r="N2" s="198"/>
      <c r="O2" s="96"/>
      <c r="P2" s="96"/>
      <c r="Q2" s="96"/>
      <c r="R2" s="96"/>
      <c r="S2" s="96"/>
      <c r="T2" s="96"/>
      <c r="U2" s="96"/>
      <c r="V2" s="96"/>
      <c r="W2" s="96"/>
      <c r="X2" s="96"/>
      <c r="Y2" s="96"/>
      <c r="Z2" s="96"/>
    </row>
    <row r="3" spans="1:26" ht="15" customHeight="1">
      <c r="D3" s="96"/>
      <c r="E3" s="96"/>
      <c r="F3" s="196" t="s">
        <v>1852</v>
      </c>
      <c r="G3" s="196" t="s">
        <v>1819</v>
      </c>
      <c r="H3" s="66" t="s">
        <v>1820</v>
      </c>
      <c r="I3" s="67">
        <v>0.2</v>
      </c>
      <c r="J3" s="66" t="s">
        <v>47</v>
      </c>
      <c r="K3" s="66" t="s">
        <v>47</v>
      </c>
      <c r="L3" s="66"/>
      <c r="M3" s="66" t="s">
        <v>1853</v>
      </c>
      <c r="N3" s="98">
        <v>9.5000000000000001E-2</v>
      </c>
      <c r="O3" s="96"/>
      <c r="P3" s="96"/>
      <c r="Q3" s="96"/>
      <c r="R3" s="96"/>
      <c r="S3" s="96"/>
      <c r="T3" s="96"/>
      <c r="U3" s="96"/>
      <c r="V3" s="96"/>
      <c r="W3" s="96"/>
      <c r="X3" s="96"/>
      <c r="Y3" s="96"/>
      <c r="Z3" s="96"/>
    </row>
    <row r="4" spans="1:26" ht="15" customHeight="1">
      <c r="A4" s="99"/>
      <c r="B4" s="100"/>
      <c r="C4" s="101">
        <v>34</v>
      </c>
      <c r="D4" s="96"/>
      <c r="E4" s="96"/>
      <c r="F4" s="197"/>
      <c r="G4" s="197"/>
      <c r="H4" s="66" t="s">
        <v>1821</v>
      </c>
      <c r="I4" s="67">
        <v>0.1</v>
      </c>
      <c r="J4" s="66" t="s">
        <v>47</v>
      </c>
      <c r="K4" s="66"/>
      <c r="L4" s="66"/>
      <c r="M4" s="67">
        <v>0.90759999999999996</v>
      </c>
      <c r="N4" s="98">
        <v>0.91</v>
      </c>
      <c r="O4" s="96"/>
      <c r="P4" s="96"/>
      <c r="Q4" s="96"/>
      <c r="R4" s="96"/>
      <c r="S4" s="96"/>
      <c r="T4" s="96"/>
      <c r="U4" s="96"/>
      <c r="V4" s="96"/>
      <c r="W4" s="96"/>
      <c r="X4" s="96"/>
      <c r="Y4" s="96"/>
      <c r="Z4" s="96"/>
    </row>
    <row r="5" spans="1:26" ht="15" customHeight="1">
      <c r="C5" s="102">
        <f>+C3+C4</f>
        <v>34</v>
      </c>
      <c r="D5" s="96"/>
      <c r="E5" s="96"/>
      <c r="F5" s="197"/>
      <c r="G5" s="197"/>
      <c r="H5" s="66" t="s">
        <v>45</v>
      </c>
      <c r="I5" s="67">
        <v>0.6</v>
      </c>
      <c r="J5" s="66" t="s">
        <v>47</v>
      </c>
      <c r="K5" s="66" t="s">
        <v>47</v>
      </c>
      <c r="L5" s="66" t="s">
        <v>47</v>
      </c>
      <c r="M5" s="66" t="s">
        <v>1853</v>
      </c>
      <c r="N5" s="98">
        <v>0.34699999999999998</v>
      </c>
      <c r="O5" s="96"/>
      <c r="P5" s="96"/>
      <c r="Q5" s="96"/>
      <c r="R5" s="96"/>
      <c r="S5" s="96"/>
      <c r="T5" s="96"/>
      <c r="U5" s="96"/>
      <c r="V5" s="96"/>
      <c r="W5" s="96"/>
      <c r="X5" s="96"/>
      <c r="Y5" s="96"/>
      <c r="Z5" s="96"/>
    </row>
    <row r="6" spans="1:26" ht="15" customHeight="1">
      <c r="A6" s="103"/>
      <c r="B6" s="104"/>
      <c r="C6" s="104"/>
      <c r="D6" s="96"/>
      <c r="E6" s="96"/>
      <c r="F6" s="198"/>
      <c r="G6" s="198"/>
      <c r="H6" s="66" t="s">
        <v>373</v>
      </c>
      <c r="I6" s="67">
        <v>0.1</v>
      </c>
      <c r="J6" s="66"/>
      <c r="K6" s="66" t="s">
        <v>47</v>
      </c>
      <c r="L6" s="66"/>
      <c r="M6" s="66" t="s">
        <v>1853</v>
      </c>
      <c r="N6" s="98">
        <v>4.4999999999999998E-2</v>
      </c>
      <c r="O6" s="96"/>
      <c r="P6" s="96"/>
      <c r="Q6" s="96"/>
      <c r="R6" s="96"/>
      <c r="S6" s="96"/>
      <c r="T6" s="96"/>
      <c r="U6" s="96"/>
      <c r="V6" s="96"/>
      <c r="W6" s="96"/>
      <c r="X6" s="96"/>
      <c r="Y6" s="96"/>
      <c r="Z6" s="96"/>
    </row>
    <row r="7" spans="1:26" ht="15" customHeight="1">
      <c r="A7" s="226" t="s">
        <v>1854</v>
      </c>
      <c r="B7" s="227"/>
      <c r="C7" s="105">
        <v>78</v>
      </c>
      <c r="D7" s="96"/>
      <c r="E7" s="96"/>
      <c r="F7" s="72" t="s">
        <v>1822</v>
      </c>
      <c r="G7" s="72" t="s">
        <v>1823</v>
      </c>
      <c r="H7" s="66" t="s">
        <v>1824</v>
      </c>
      <c r="I7" s="67">
        <v>1</v>
      </c>
      <c r="J7" s="66" t="s">
        <v>47</v>
      </c>
      <c r="K7" s="66" t="s">
        <v>47</v>
      </c>
      <c r="L7" s="66"/>
      <c r="M7" s="66" t="s">
        <v>1853</v>
      </c>
      <c r="N7" s="98">
        <v>0.97399999999999998</v>
      </c>
      <c r="O7" s="96"/>
      <c r="P7" s="96"/>
      <c r="Q7" s="96"/>
      <c r="R7" s="96"/>
      <c r="S7" s="96"/>
      <c r="T7" s="96"/>
      <c r="U7" s="96"/>
      <c r="V7" s="96"/>
      <c r="W7" s="96"/>
      <c r="X7" s="96"/>
      <c r="Y7" s="96"/>
      <c r="Z7" s="96"/>
    </row>
    <row r="8" spans="1:26" ht="15" customHeight="1">
      <c r="A8" s="228" t="s">
        <v>1855</v>
      </c>
      <c r="B8" s="216"/>
      <c r="C8" s="106">
        <v>16</v>
      </c>
      <c r="D8" s="96"/>
      <c r="E8" s="96"/>
      <c r="F8" s="196" t="s">
        <v>1856</v>
      </c>
      <c r="G8" s="196" t="s">
        <v>1826</v>
      </c>
      <c r="H8" s="66" t="s">
        <v>1827</v>
      </c>
      <c r="I8" s="67">
        <v>0.7</v>
      </c>
      <c r="J8" s="66" t="s">
        <v>47</v>
      </c>
      <c r="K8" s="66"/>
      <c r="L8" s="66"/>
      <c r="M8" s="66" t="s">
        <v>1853</v>
      </c>
      <c r="N8" s="225">
        <v>0.75</v>
      </c>
      <c r="O8" s="96"/>
      <c r="P8" s="96"/>
      <c r="Q8" s="96"/>
      <c r="R8" s="96"/>
      <c r="S8" s="96"/>
      <c r="T8" s="96"/>
      <c r="U8" s="96"/>
      <c r="V8" s="96"/>
      <c r="W8" s="96"/>
      <c r="X8" s="96"/>
      <c r="Y8" s="96"/>
      <c r="Z8" s="96"/>
    </row>
    <row r="9" spans="1:26" ht="15" customHeight="1">
      <c r="A9" s="228" t="s">
        <v>1857</v>
      </c>
      <c r="B9" s="216"/>
      <c r="C9" s="106">
        <v>7</v>
      </c>
      <c r="D9" s="96"/>
      <c r="E9" s="96"/>
      <c r="F9" s="198"/>
      <c r="G9" s="198"/>
      <c r="H9" s="66" t="s">
        <v>441</v>
      </c>
      <c r="I9" s="67">
        <v>0.3</v>
      </c>
      <c r="J9" s="66"/>
      <c r="K9" s="66"/>
      <c r="L9" s="66"/>
      <c r="M9" s="66"/>
      <c r="N9" s="198"/>
      <c r="O9" s="96"/>
      <c r="P9" s="96"/>
      <c r="Q9" s="96"/>
      <c r="R9" s="96"/>
      <c r="S9" s="96"/>
      <c r="T9" s="96"/>
      <c r="U9" s="96"/>
      <c r="V9" s="96"/>
      <c r="W9" s="96"/>
      <c r="X9" s="96"/>
      <c r="Y9" s="96"/>
      <c r="Z9" s="96"/>
    </row>
    <row r="10" spans="1:26" ht="11.25" customHeight="1">
      <c r="A10" s="221" t="s">
        <v>1858</v>
      </c>
      <c r="B10" s="222"/>
      <c r="C10" s="107">
        <v>101</v>
      </c>
      <c r="D10" s="96"/>
      <c r="E10" s="96"/>
      <c r="F10" s="96"/>
      <c r="G10" s="96"/>
      <c r="H10" s="96"/>
      <c r="I10" s="96"/>
      <c r="J10" s="96"/>
      <c r="K10" s="96"/>
      <c r="L10" s="96"/>
      <c r="M10" s="96"/>
      <c r="N10" s="96"/>
      <c r="O10" s="96"/>
      <c r="P10" s="96"/>
      <c r="Q10" s="96"/>
      <c r="R10" s="96"/>
      <c r="S10" s="96"/>
      <c r="T10" s="96"/>
      <c r="U10" s="96"/>
      <c r="V10" s="96"/>
      <c r="W10" s="96"/>
      <c r="X10" s="96"/>
      <c r="Y10" s="96"/>
      <c r="Z10" s="96"/>
    </row>
    <row r="11" spans="1:26" ht="11.25" customHeight="1">
      <c r="A11" s="108"/>
      <c r="B11" s="96"/>
      <c r="C11" s="96"/>
      <c r="D11" s="96"/>
      <c r="E11" s="96"/>
      <c r="F11" s="96"/>
      <c r="G11" s="96"/>
      <c r="H11" s="96"/>
      <c r="I11" s="96"/>
      <c r="J11" s="96"/>
      <c r="K11" s="96"/>
      <c r="L11" s="96"/>
      <c r="M11" s="96"/>
      <c r="N11" s="96"/>
      <c r="O11" s="96"/>
      <c r="P11" s="96"/>
      <c r="Q11" s="96"/>
      <c r="R11" s="96"/>
      <c r="S11" s="96"/>
      <c r="T11" s="96"/>
      <c r="U11" s="96"/>
      <c r="V11" s="96"/>
      <c r="W11" s="96"/>
      <c r="X11" s="96"/>
      <c r="Y11" s="96"/>
      <c r="Z11" s="96"/>
    </row>
    <row r="12" spans="1:26" ht="11.25" customHeight="1">
      <c r="A12" s="214" t="s">
        <v>1859</v>
      </c>
      <c r="B12" s="215"/>
      <c r="C12" s="215"/>
      <c r="D12" s="216"/>
      <c r="E12" s="109"/>
      <c r="F12" s="96"/>
      <c r="G12" s="96"/>
      <c r="H12" s="96"/>
      <c r="I12" s="96"/>
      <c r="J12" s="96"/>
      <c r="K12" s="96"/>
      <c r="L12" s="96"/>
      <c r="M12" s="96"/>
      <c r="N12" s="96"/>
      <c r="O12" s="96"/>
      <c r="P12" s="96"/>
      <c r="Q12" s="96"/>
      <c r="R12" s="96"/>
      <c r="S12" s="96"/>
      <c r="T12" s="96"/>
      <c r="U12" s="96"/>
      <c r="V12" s="96"/>
      <c r="W12" s="96"/>
      <c r="X12" s="96"/>
      <c r="Y12" s="96"/>
      <c r="Z12" s="96"/>
    </row>
    <row r="13" spans="1:26" ht="11.25" customHeight="1">
      <c r="A13" s="110"/>
      <c r="B13" s="111" t="s">
        <v>1860</v>
      </c>
      <c r="C13" s="111" t="s">
        <v>1861</v>
      </c>
      <c r="D13" s="112" t="s">
        <v>1862</v>
      </c>
      <c r="E13" s="109"/>
      <c r="F13" s="96"/>
      <c r="G13" s="96"/>
      <c r="H13" s="96"/>
      <c r="I13" s="96"/>
      <c r="J13" s="96"/>
      <c r="K13" s="96"/>
      <c r="L13" s="96"/>
      <c r="M13" s="96"/>
      <c r="N13" s="96"/>
      <c r="O13" s="96"/>
      <c r="P13" s="96"/>
      <c r="Q13" s="96"/>
      <c r="R13" s="96"/>
      <c r="S13" s="96"/>
      <c r="T13" s="96"/>
      <c r="U13" s="96"/>
      <c r="V13" s="96"/>
      <c r="W13" s="96"/>
      <c r="X13" s="96"/>
      <c r="Y13" s="96"/>
      <c r="Z13" s="96"/>
    </row>
    <row r="14" spans="1:26" ht="11.25" customHeight="1">
      <c r="A14" s="113" t="s">
        <v>1863</v>
      </c>
      <c r="B14" s="114">
        <v>11</v>
      </c>
      <c r="C14" s="114">
        <v>5</v>
      </c>
      <c r="D14" s="115">
        <f>200000000+1251027582+980416380+30867300+68764800</f>
        <v>2531076062</v>
      </c>
      <c r="E14" s="116"/>
      <c r="F14" s="96"/>
      <c r="G14" s="96"/>
      <c r="H14" s="96"/>
      <c r="I14" s="96"/>
      <c r="J14" s="96"/>
      <c r="K14" s="96"/>
      <c r="L14" s="96"/>
      <c r="M14" s="96"/>
      <c r="N14" s="96"/>
      <c r="O14" s="96"/>
      <c r="P14" s="96"/>
      <c r="Q14" s="96"/>
      <c r="R14" s="96"/>
      <c r="S14" s="96"/>
      <c r="T14" s="96"/>
      <c r="U14" s="96"/>
      <c r="V14" s="96"/>
      <c r="W14" s="96"/>
      <c r="X14" s="96"/>
      <c r="Y14" s="96"/>
      <c r="Z14" s="96"/>
    </row>
    <row r="15" spans="1:26" ht="11.25" customHeight="1">
      <c r="A15" s="117" t="s">
        <v>1864</v>
      </c>
      <c r="B15" s="118">
        <v>16</v>
      </c>
      <c r="C15" s="118">
        <v>8</v>
      </c>
      <c r="D15" s="119"/>
      <c r="E15" s="120"/>
      <c r="F15" s="96"/>
      <c r="G15" s="96"/>
      <c r="H15" s="96"/>
      <c r="I15" s="96"/>
      <c r="J15" s="96"/>
      <c r="K15" s="96"/>
      <c r="L15" s="96"/>
      <c r="M15" s="96"/>
      <c r="N15" s="96"/>
      <c r="O15" s="96"/>
      <c r="P15" s="96"/>
      <c r="Q15" s="96"/>
      <c r="R15" s="96"/>
      <c r="S15" s="96"/>
      <c r="T15" s="96"/>
      <c r="U15" s="96"/>
      <c r="V15" s="96"/>
      <c r="W15" s="96"/>
      <c r="X15" s="96"/>
      <c r="Y15" s="96"/>
      <c r="Z15" s="96"/>
    </row>
    <row r="16" spans="1:26" ht="9" customHeight="1">
      <c r="A16" s="121"/>
      <c r="B16" s="122"/>
      <c r="C16" s="122"/>
      <c r="D16" s="123"/>
      <c r="E16" s="120"/>
      <c r="F16" s="96"/>
      <c r="G16" s="96"/>
      <c r="H16" s="96"/>
      <c r="I16" s="96"/>
      <c r="J16" s="96"/>
      <c r="K16" s="96"/>
      <c r="L16" s="96"/>
      <c r="M16" s="96"/>
      <c r="N16" s="96"/>
      <c r="O16" s="96"/>
      <c r="P16" s="96"/>
      <c r="Q16" s="96"/>
      <c r="R16" s="96"/>
      <c r="S16" s="96"/>
      <c r="T16" s="96"/>
      <c r="U16" s="96"/>
      <c r="V16" s="96"/>
      <c r="W16" s="96"/>
      <c r="X16" s="96"/>
      <c r="Y16" s="96"/>
      <c r="Z16" s="96"/>
    </row>
    <row r="17" spans="1:26" ht="11.25" customHeight="1">
      <c r="A17" s="214" t="s">
        <v>1865</v>
      </c>
      <c r="B17" s="215"/>
      <c r="C17" s="215"/>
      <c r="D17" s="216"/>
      <c r="E17" s="109"/>
      <c r="F17" s="96"/>
      <c r="G17" s="96"/>
      <c r="H17" s="96"/>
      <c r="I17" s="96"/>
      <c r="J17" s="96"/>
      <c r="K17" s="96"/>
      <c r="L17" s="96"/>
      <c r="M17" s="96"/>
      <c r="N17" s="96"/>
      <c r="O17" s="96"/>
      <c r="P17" s="96"/>
      <c r="Q17" s="96"/>
      <c r="R17" s="96"/>
      <c r="S17" s="96"/>
      <c r="T17" s="96"/>
      <c r="U17" s="96"/>
      <c r="V17" s="96"/>
      <c r="W17" s="96"/>
      <c r="X17" s="96"/>
      <c r="Y17" s="96"/>
      <c r="Z17" s="96"/>
    </row>
    <row r="18" spans="1:26" ht="11.25" customHeight="1">
      <c r="A18" s="124" t="s">
        <v>1866</v>
      </c>
      <c r="B18" s="125" t="s">
        <v>1867</v>
      </c>
      <c r="C18" s="125" t="s">
        <v>1861</v>
      </c>
      <c r="D18" s="126" t="s">
        <v>1868</v>
      </c>
      <c r="E18" s="127"/>
      <c r="F18" s="96"/>
      <c r="G18" s="96"/>
      <c r="H18" s="96"/>
      <c r="I18" s="96"/>
      <c r="J18" s="96"/>
      <c r="K18" s="96"/>
      <c r="L18" s="96"/>
      <c r="M18" s="96"/>
      <c r="N18" s="96"/>
      <c r="O18" s="96"/>
      <c r="P18" s="96"/>
      <c r="Q18" s="96"/>
      <c r="R18" s="96"/>
      <c r="S18" s="96"/>
      <c r="T18" s="96"/>
      <c r="U18" s="96"/>
      <c r="V18" s="96"/>
      <c r="W18" s="96"/>
      <c r="X18" s="96"/>
      <c r="Y18" s="96"/>
      <c r="Z18" s="96"/>
    </row>
    <row r="19" spans="1:26" ht="11.25" customHeight="1">
      <c r="A19" s="128" t="s">
        <v>1161</v>
      </c>
      <c r="B19" s="114">
        <v>1</v>
      </c>
      <c r="C19" s="129">
        <v>200000000</v>
      </c>
      <c r="D19" s="130" t="s">
        <v>111</v>
      </c>
      <c r="E19" s="131"/>
      <c r="F19" s="96"/>
      <c r="G19" s="96"/>
      <c r="H19" s="96"/>
      <c r="I19" s="96"/>
      <c r="J19" s="96"/>
      <c r="K19" s="96"/>
      <c r="L19" s="96"/>
      <c r="M19" s="96"/>
      <c r="N19" s="96"/>
      <c r="O19" s="96"/>
      <c r="P19" s="96"/>
      <c r="Q19" s="96"/>
      <c r="R19" s="96"/>
      <c r="S19" s="96"/>
      <c r="T19" s="96"/>
      <c r="U19" s="96"/>
      <c r="V19" s="96"/>
      <c r="W19" s="96"/>
      <c r="X19" s="96"/>
      <c r="Y19" s="96"/>
      <c r="Z19" s="96"/>
    </row>
    <row r="20" spans="1:26" ht="11.25" customHeight="1">
      <c r="A20" s="132" t="s">
        <v>1869</v>
      </c>
      <c r="B20" s="133">
        <v>1</v>
      </c>
      <c r="C20" s="133"/>
      <c r="D20" s="134" t="s">
        <v>1870</v>
      </c>
      <c r="E20" s="131"/>
      <c r="F20" s="96"/>
      <c r="G20" s="96"/>
      <c r="H20" s="96"/>
      <c r="I20" s="96"/>
      <c r="J20" s="96"/>
      <c r="K20" s="96"/>
      <c r="L20" s="96"/>
      <c r="M20" s="96"/>
      <c r="N20" s="96"/>
      <c r="O20" s="96"/>
      <c r="P20" s="96"/>
      <c r="Q20" s="96"/>
      <c r="R20" s="96"/>
      <c r="S20" s="96"/>
      <c r="T20" s="96"/>
      <c r="U20" s="96"/>
      <c r="V20" s="96"/>
      <c r="W20" s="96"/>
      <c r="X20" s="96"/>
      <c r="Y20" s="96"/>
      <c r="Z20" s="96"/>
    </row>
    <row r="21" spans="1:26" ht="11.25" customHeight="1">
      <c r="A21" s="135" t="s">
        <v>143</v>
      </c>
      <c r="B21" s="118">
        <v>1</v>
      </c>
      <c r="C21" s="118"/>
      <c r="D21" s="136" t="s">
        <v>111</v>
      </c>
      <c r="E21" s="131"/>
      <c r="F21" s="96"/>
      <c r="G21" s="96"/>
      <c r="H21" s="96"/>
      <c r="I21" s="96"/>
      <c r="J21" s="96"/>
      <c r="K21" s="96"/>
      <c r="L21" s="96"/>
      <c r="M21" s="96"/>
      <c r="N21" s="96"/>
      <c r="O21" s="96"/>
      <c r="P21" s="96"/>
      <c r="Q21" s="96"/>
      <c r="R21" s="96"/>
      <c r="S21" s="96"/>
      <c r="T21" s="96"/>
      <c r="U21" s="96"/>
      <c r="V21" s="96"/>
      <c r="W21" s="96"/>
      <c r="X21" s="96"/>
      <c r="Y21" s="96"/>
      <c r="Z21" s="96"/>
    </row>
    <row r="22" spans="1:26" ht="11.25" customHeight="1">
      <c r="A22" s="223" t="s">
        <v>1871</v>
      </c>
      <c r="B22" s="212"/>
      <c r="C22" s="212"/>
      <c r="D22" s="213"/>
      <c r="E22" s="109" t="s">
        <v>1872</v>
      </c>
      <c r="F22" s="96"/>
      <c r="G22" s="96"/>
      <c r="H22" s="96"/>
      <c r="I22" s="96"/>
      <c r="J22" s="96"/>
      <c r="K22" s="96"/>
      <c r="L22" s="96"/>
      <c r="M22" s="96"/>
      <c r="N22" s="96"/>
      <c r="O22" s="96"/>
      <c r="P22" s="96"/>
      <c r="Q22" s="96"/>
      <c r="R22" s="96"/>
      <c r="S22" s="96"/>
      <c r="T22" s="96"/>
      <c r="U22" s="96"/>
      <c r="V22" s="96"/>
      <c r="W22" s="96"/>
      <c r="X22" s="96"/>
      <c r="Y22" s="96"/>
      <c r="Z22" s="96"/>
    </row>
    <row r="23" spans="1:26" ht="11.25" customHeight="1">
      <c r="A23" s="137" t="s">
        <v>143</v>
      </c>
      <c r="B23" s="138">
        <v>2</v>
      </c>
      <c r="C23" s="139"/>
      <c r="D23" s="137" t="s">
        <v>111</v>
      </c>
      <c r="E23" s="137" t="s">
        <v>1873</v>
      </c>
      <c r="F23" s="96"/>
      <c r="G23" s="96"/>
      <c r="H23" s="96"/>
      <c r="I23" s="96"/>
      <c r="J23" s="96"/>
      <c r="K23" s="96"/>
      <c r="L23" s="96"/>
      <c r="M23" s="96"/>
      <c r="N23" s="96"/>
      <c r="O23" s="96"/>
      <c r="P23" s="96"/>
      <c r="Q23" s="96"/>
      <c r="R23" s="96"/>
      <c r="S23" s="96"/>
      <c r="T23" s="96"/>
      <c r="U23" s="96"/>
      <c r="V23" s="96"/>
      <c r="W23" s="96"/>
      <c r="X23" s="96"/>
      <c r="Y23" s="96"/>
      <c r="Z23" s="96"/>
    </row>
    <row r="24" spans="1:26" ht="11.25" customHeight="1">
      <c r="A24" s="132" t="s">
        <v>114</v>
      </c>
      <c r="B24" s="140">
        <v>1</v>
      </c>
      <c r="C24" s="141">
        <v>1251027582</v>
      </c>
      <c r="D24" s="142" t="s">
        <v>1874</v>
      </c>
      <c r="E24" s="142" t="s">
        <v>1875</v>
      </c>
      <c r="F24" s="96"/>
      <c r="G24" s="96"/>
      <c r="H24" s="96"/>
      <c r="I24" s="96"/>
      <c r="J24" s="96"/>
      <c r="K24" s="96"/>
      <c r="L24" s="96"/>
      <c r="M24" s="96"/>
      <c r="N24" s="96"/>
      <c r="O24" s="96"/>
      <c r="P24" s="96"/>
      <c r="Q24" s="96"/>
      <c r="R24" s="96"/>
      <c r="S24" s="96"/>
      <c r="T24" s="96"/>
      <c r="U24" s="96"/>
      <c r="V24" s="96"/>
      <c r="W24" s="96"/>
      <c r="X24" s="96"/>
      <c r="Y24" s="96"/>
      <c r="Z24" s="96"/>
    </row>
    <row r="25" spans="1:26" ht="11.25" customHeight="1">
      <c r="A25" s="137" t="s">
        <v>126</v>
      </c>
      <c r="B25" s="138">
        <v>1</v>
      </c>
      <c r="C25" s="224">
        <v>980416380</v>
      </c>
      <c r="D25" s="137" t="s">
        <v>1755</v>
      </c>
      <c r="E25" s="137" t="s">
        <v>1875</v>
      </c>
      <c r="F25" s="96"/>
      <c r="G25" s="96"/>
      <c r="H25" s="96"/>
      <c r="I25" s="96"/>
      <c r="J25" s="96"/>
      <c r="K25" s="96"/>
      <c r="L25" s="96"/>
      <c r="M25" s="96"/>
      <c r="N25" s="96"/>
      <c r="O25" s="96"/>
      <c r="P25" s="96"/>
      <c r="Q25" s="96"/>
      <c r="R25" s="96"/>
      <c r="S25" s="96"/>
      <c r="T25" s="96"/>
      <c r="U25" s="96"/>
      <c r="V25" s="96"/>
      <c r="W25" s="96"/>
      <c r="X25" s="96"/>
      <c r="Y25" s="96"/>
      <c r="Z25" s="96"/>
    </row>
    <row r="26" spans="1:26" ht="11.25" customHeight="1">
      <c r="A26" s="137" t="s">
        <v>126</v>
      </c>
      <c r="B26" s="138">
        <v>2</v>
      </c>
      <c r="C26" s="219"/>
      <c r="D26" s="137" t="s">
        <v>1755</v>
      </c>
      <c r="E26" s="137" t="s">
        <v>1875</v>
      </c>
      <c r="F26" s="96"/>
      <c r="G26" s="96"/>
      <c r="H26" s="96"/>
      <c r="I26" s="96"/>
      <c r="J26" s="96"/>
      <c r="K26" s="96"/>
      <c r="L26" s="96"/>
      <c r="M26" s="96"/>
      <c r="N26" s="96"/>
      <c r="O26" s="96"/>
      <c r="P26" s="96"/>
      <c r="Q26" s="96"/>
      <c r="R26" s="96"/>
      <c r="S26" s="96"/>
      <c r="T26" s="96"/>
      <c r="U26" s="96"/>
      <c r="V26" s="96"/>
      <c r="W26" s="96"/>
      <c r="X26" s="96"/>
      <c r="Y26" s="96"/>
      <c r="Z26" s="96"/>
    </row>
    <row r="27" spans="1:26" ht="11.25" customHeight="1">
      <c r="A27" s="137" t="s">
        <v>126</v>
      </c>
      <c r="B27" s="138">
        <v>3</v>
      </c>
      <c r="C27" s="219"/>
      <c r="D27" s="137" t="s">
        <v>1876</v>
      </c>
      <c r="E27" s="137" t="s">
        <v>1875</v>
      </c>
      <c r="F27" s="96"/>
      <c r="G27" s="96"/>
      <c r="H27" s="96"/>
      <c r="I27" s="96"/>
      <c r="J27" s="96"/>
      <c r="K27" s="96"/>
      <c r="L27" s="96"/>
      <c r="M27" s="96"/>
      <c r="N27" s="96"/>
      <c r="O27" s="96"/>
      <c r="P27" s="96"/>
      <c r="Q27" s="96"/>
      <c r="R27" s="96"/>
      <c r="S27" s="96"/>
      <c r="T27" s="96"/>
      <c r="U27" s="96"/>
      <c r="V27" s="96"/>
      <c r="W27" s="96"/>
      <c r="X27" s="96"/>
      <c r="Y27" s="96"/>
      <c r="Z27" s="96"/>
    </row>
    <row r="28" spans="1:26" ht="11.25" customHeight="1">
      <c r="A28" s="137" t="s">
        <v>126</v>
      </c>
      <c r="B28" s="138">
        <v>4</v>
      </c>
      <c r="C28" s="218"/>
      <c r="D28" s="137" t="s">
        <v>1876</v>
      </c>
      <c r="E28" s="137" t="s">
        <v>1875</v>
      </c>
      <c r="F28" s="96"/>
      <c r="G28" s="96"/>
      <c r="H28" s="96"/>
      <c r="I28" s="96"/>
      <c r="J28" s="96"/>
      <c r="K28" s="96"/>
      <c r="L28" s="96"/>
      <c r="M28" s="96"/>
      <c r="N28" s="96"/>
      <c r="O28" s="96"/>
      <c r="P28" s="96"/>
      <c r="Q28" s="96"/>
      <c r="R28" s="96"/>
      <c r="S28" s="96"/>
      <c r="T28" s="96"/>
      <c r="U28" s="96"/>
      <c r="V28" s="96"/>
      <c r="W28" s="96"/>
      <c r="X28" s="96"/>
      <c r="Y28" s="96"/>
      <c r="Z28" s="96"/>
    </row>
    <row r="29" spans="1:26" ht="11.25" customHeight="1">
      <c r="A29" s="137" t="s">
        <v>133</v>
      </c>
      <c r="B29" s="138">
        <v>1</v>
      </c>
      <c r="C29" s="139">
        <v>30867300</v>
      </c>
      <c r="D29" s="137" t="s">
        <v>1876</v>
      </c>
      <c r="E29" s="137" t="s">
        <v>1875</v>
      </c>
      <c r="F29" s="96"/>
      <c r="G29" s="96"/>
      <c r="H29" s="96"/>
      <c r="I29" s="96"/>
      <c r="J29" s="96"/>
      <c r="K29" s="96"/>
      <c r="L29" s="96"/>
      <c r="M29" s="96"/>
      <c r="N29" s="96"/>
      <c r="O29" s="96"/>
      <c r="P29" s="96"/>
      <c r="Q29" s="96"/>
      <c r="R29" s="96"/>
      <c r="S29" s="96"/>
      <c r="T29" s="96"/>
      <c r="U29" s="96"/>
      <c r="V29" s="96"/>
      <c r="W29" s="96"/>
      <c r="X29" s="96"/>
      <c r="Y29" s="96"/>
      <c r="Z29" s="96"/>
    </row>
    <row r="30" spans="1:26" ht="11.25" customHeight="1">
      <c r="A30" s="137" t="s">
        <v>1877</v>
      </c>
      <c r="B30" s="138">
        <v>1</v>
      </c>
      <c r="C30" s="138"/>
      <c r="D30" s="137" t="s">
        <v>1876</v>
      </c>
      <c r="E30" s="137" t="s">
        <v>1875</v>
      </c>
      <c r="F30" s="96"/>
      <c r="G30" s="96"/>
      <c r="H30" s="96"/>
      <c r="I30" s="96"/>
      <c r="J30" s="96"/>
      <c r="K30" s="96"/>
      <c r="L30" s="96"/>
      <c r="M30" s="96"/>
      <c r="N30" s="96"/>
      <c r="O30" s="96"/>
      <c r="P30" s="96"/>
      <c r="Q30" s="96"/>
      <c r="R30" s="96"/>
      <c r="S30" s="96"/>
      <c r="T30" s="96"/>
      <c r="U30" s="96"/>
      <c r="V30" s="96"/>
      <c r="W30" s="96"/>
      <c r="X30" s="96"/>
      <c r="Y30" s="96"/>
      <c r="Z30" s="96"/>
    </row>
    <row r="31" spans="1:26" ht="11.25" customHeight="1">
      <c r="A31" s="137" t="s">
        <v>1877</v>
      </c>
      <c r="B31" s="138">
        <v>2</v>
      </c>
      <c r="C31" s="138"/>
      <c r="D31" s="137" t="s">
        <v>1876</v>
      </c>
      <c r="E31" s="143" t="s">
        <v>1878</v>
      </c>
      <c r="F31" s="96"/>
      <c r="G31" s="96"/>
      <c r="H31" s="96"/>
      <c r="I31" s="96"/>
      <c r="J31" s="96"/>
      <c r="K31" s="96"/>
      <c r="L31" s="96"/>
      <c r="M31" s="96"/>
      <c r="N31" s="96"/>
      <c r="O31" s="96"/>
      <c r="P31" s="96"/>
      <c r="Q31" s="96"/>
      <c r="R31" s="96"/>
      <c r="S31" s="96"/>
      <c r="T31" s="96"/>
      <c r="U31" s="96"/>
      <c r="V31" s="96"/>
      <c r="W31" s="96"/>
      <c r="X31" s="96"/>
      <c r="Y31" s="96"/>
      <c r="Z31" s="96"/>
    </row>
    <row r="32" spans="1:26" ht="11.25" customHeight="1">
      <c r="A32" s="137" t="s">
        <v>1879</v>
      </c>
      <c r="B32" s="138">
        <v>1</v>
      </c>
      <c r="C32" s="139"/>
      <c r="D32" s="137" t="s">
        <v>1874</v>
      </c>
      <c r="E32" s="137" t="s">
        <v>1875</v>
      </c>
      <c r="F32" s="96"/>
      <c r="G32" s="96"/>
      <c r="H32" s="96"/>
      <c r="I32" s="96"/>
      <c r="J32" s="96"/>
      <c r="K32" s="96"/>
      <c r="L32" s="96"/>
      <c r="M32" s="96"/>
      <c r="N32" s="96"/>
      <c r="O32" s="96"/>
      <c r="P32" s="96"/>
      <c r="Q32" s="96"/>
      <c r="R32" s="96"/>
      <c r="S32" s="96"/>
      <c r="T32" s="96"/>
      <c r="U32" s="96"/>
      <c r="V32" s="96"/>
      <c r="W32" s="96"/>
      <c r="X32" s="96"/>
      <c r="Y32" s="96"/>
      <c r="Z32" s="96"/>
    </row>
    <row r="33" spans="1:26" ht="11.25" customHeight="1">
      <c r="A33" s="137" t="s">
        <v>1880</v>
      </c>
      <c r="B33" s="138">
        <v>1</v>
      </c>
      <c r="C33" s="138"/>
      <c r="D33" s="137" t="s">
        <v>1881</v>
      </c>
      <c r="E33" s="137" t="s">
        <v>1875</v>
      </c>
      <c r="F33" s="96"/>
      <c r="G33" s="96"/>
      <c r="H33" s="96"/>
      <c r="I33" s="96"/>
      <c r="J33" s="96"/>
      <c r="K33" s="96"/>
      <c r="L33" s="96"/>
      <c r="M33" s="96"/>
      <c r="N33" s="96"/>
      <c r="O33" s="96"/>
      <c r="P33" s="96"/>
      <c r="Q33" s="96"/>
      <c r="R33" s="96"/>
      <c r="S33" s="96"/>
      <c r="T33" s="96"/>
      <c r="U33" s="96"/>
      <c r="V33" s="96"/>
      <c r="W33" s="96"/>
      <c r="X33" s="96"/>
      <c r="Y33" s="96"/>
      <c r="Z33" s="96"/>
    </row>
    <row r="34" spans="1:26" ht="11.25" customHeight="1">
      <c r="A34" s="137" t="s">
        <v>143</v>
      </c>
      <c r="B34" s="138">
        <v>2</v>
      </c>
      <c r="C34" s="138"/>
      <c r="D34" s="137" t="s">
        <v>120</v>
      </c>
      <c r="E34" s="143" t="s">
        <v>1878</v>
      </c>
      <c r="F34" s="96"/>
      <c r="G34" s="96"/>
      <c r="H34" s="96"/>
      <c r="I34" s="96"/>
      <c r="J34" s="96"/>
      <c r="K34" s="96"/>
      <c r="L34" s="96"/>
      <c r="M34" s="96"/>
      <c r="N34" s="96"/>
      <c r="O34" s="96"/>
      <c r="P34" s="96"/>
      <c r="Q34" s="96"/>
      <c r="R34" s="96"/>
      <c r="S34" s="96"/>
      <c r="T34" s="96"/>
      <c r="U34" s="96"/>
      <c r="V34" s="96"/>
      <c r="W34" s="96"/>
      <c r="X34" s="96"/>
      <c r="Y34" s="96"/>
      <c r="Z34" s="96"/>
    </row>
    <row r="35" spans="1:26" ht="11.25" customHeight="1">
      <c r="A35" s="137" t="s">
        <v>1882</v>
      </c>
      <c r="B35" s="138">
        <v>1</v>
      </c>
      <c r="C35" s="139"/>
      <c r="D35" s="137" t="s">
        <v>120</v>
      </c>
      <c r="E35" s="143" t="s">
        <v>1878</v>
      </c>
      <c r="F35" s="96"/>
      <c r="G35" s="96"/>
      <c r="H35" s="96"/>
      <c r="I35" s="96"/>
      <c r="J35" s="96"/>
      <c r="K35" s="96"/>
      <c r="L35" s="96"/>
      <c r="M35" s="96"/>
      <c r="N35" s="96"/>
      <c r="O35" s="96"/>
      <c r="P35" s="96"/>
      <c r="Q35" s="96"/>
      <c r="R35" s="96"/>
      <c r="S35" s="96"/>
      <c r="T35" s="96"/>
      <c r="U35" s="96"/>
      <c r="V35" s="96"/>
      <c r="W35" s="96"/>
      <c r="X35" s="96"/>
      <c r="Y35" s="96"/>
      <c r="Z35" s="96"/>
    </row>
    <row r="36" spans="1:26" ht="11.25" customHeight="1">
      <c r="A36" s="144"/>
      <c r="B36" s="144"/>
      <c r="C36" s="145"/>
      <c r="D36" s="145"/>
      <c r="E36" s="144"/>
      <c r="F36" s="96"/>
      <c r="G36" s="96"/>
      <c r="H36" s="96"/>
      <c r="I36" s="96"/>
      <c r="J36" s="96"/>
      <c r="K36" s="96"/>
      <c r="L36" s="96"/>
      <c r="M36" s="96"/>
      <c r="N36" s="96"/>
      <c r="O36" s="96"/>
      <c r="P36" s="96"/>
      <c r="Q36" s="96"/>
      <c r="R36" s="96"/>
      <c r="S36" s="96"/>
      <c r="T36" s="96"/>
      <c r="U36" s="96"/>
      <c r="V36" s="96"/>
      <c r="W36" s="96"/>
      <c r="X36" s="96"/>
      <c r="Y36" s="96"/>
      <c r="Z36" s="96"/>
    </row>
    <row r="37" spans="1:26" ht="11.25" customHeight="1">
      <c r="A37" s="214" t="s">
        <v>1883</v>
      </c>
      <c r="B37" s="215"/>
      <c r="C37" s="215"/>
      <c r="D37" s="216"/>
      <c r="E37" s="109"/>
      <c r="F37" s="96"/>
      <c r="G37" s="96"/>
      <c r="H37" s="96"/>
      <c r="I37" s="96"/>
      <c r="J37" s="96"/>
      <c r="K37" s="96"/>
      <c r="L37" s="96"/>
      <c r="M37" s="96"/>
      <c r="N37" s="96"/>
      <c r="O37" s="96"/>
      <c r="P37" s="96"/>
      <c r="Q37" s="96"/>
      <c r="R37" s="96"/>
      <c r="S37" s="96"/>
      <c r="T37" s="96"/>
      <c r="U37" s="96"/>
      <c r="V37" s="96"/>
      <c r="W37" s="96"/>
      <c r="X37" s="96"/>
      <c r="Y37" s="96"/>
      <c r="Z37" s="96"/>
    </row>
    <row r="38" spans="1:26" ht="11.25" customHeight="1">
      <c r="A38" s="124" t="s">
        <v>1866</v>
      </c>
      <c r="B38" s="125" t="s">
        <v>1867</v>
      </c>
      <c r="C38" s="125" t="s">
        <v>1861</v>
      </c>
      <c r="D38" s="126" t="s">
        <v>1884</v>
      </c>
      <c r="E38" s="127"/>
      <c r="F38" s="94"/>
      <c r="G38" s="94"/>
      <c r="H38" s="94"/>
      <c r="I38" s="94"/>
      <c r="J38" s="94"/>
      <c r="K38" s="94"/>
      <c r="L38" s="94"/>
      <c r="M38" s="94"/>
      <c r="N38" s="94"/>
      <c r="O38" s="94"/>
      <c r="P38" s="94"/>
      <c r="Q38" s="94"/>
      <c r="R38" s="94"/>
      <c r="S38" s="94"/>
      <c r="T38" s="94"/>
      <c r="U38" s="94"/>
      <c r="V38" s="94"/>
      <c r="W38" s="94"/>
      <c r="X38" s="94"/>
      <c r="Y38" s="94"/>
      <c r="Z38" s="94"/>
    </row>
    <row r="39" spans="1:26" ht="11.25" customHeight="1">
      <c r="A39" s="137" t="s">
        <v>1885</v>
      </c>
      <c r="B39" s="138">
        <v>2</v>
      </c>
      <c r="C39" s="139">
        <v>34800000</v>
      </c>
      <c r="D39" s="146" t="s">
        <v>65</v>
      </c>
      <c r="E39" s="147"/>
      <c r="F39" s="96"/>
      <c r="G39" s="96"/>
      <c r="H39" s="96"/>
      <c r="I39" s="96"/>
      <c r="J39" s="96"/>
      <c r="K39" s="96"/>
      <c r="L39" s="96"/>
      <c r="M39" s="96"/>
      <c r="N39" s="96"/>
      <c r="O39" s="96"/>
      <c r="P39" s="96"/>
      <c r="Q39" s="96"/>
      <c r="R39" s="96"/>
      <c r="S39" s="96"/>
      <c r="T39" s="96"/>
      <c r="U39" s="96"/>
      <c r="V39" s="96"/>
      <c r="W39" s="96"/>
      <c r="X39" s="96"/>
      <c r="Y39" s="96"/>
      <c r="Z39" s="96"/>
    </row>
    <row r="40" spans="1:26" ht="11.25" customHeight="1">
      <c r="A40" s="137" t="s">
        <v>1886</v>
      </c>
      <c r="B40" s="138">
        <v>1</v>
      </c>
      <c r="C40" s="138"/>
      <c r="D40" s="146" t="s">
        <v>630</v>
      </c>
      <c r="E40" s="147"/>
      <c r="F40" s="96"/>
      <c r="G40" s="96"/>
      <c r="H40" s="96"/>
      <c r="I40" s="96"/>
      <c r="J40" s="96"/>
      <c r="K40" s="96"/>
      <c r="L40" s="96"/>
      <c r="M40" s="96"/>
      <c r="N40" s="96"/>
      <c r="O40" s="96"/>
      <c r="P40" s="96"/>
      <c r="Q40" s="96"/>
      <c r="R40" s="96"/>
      <c r="S40" s="96"/>
      <c r="T40" s="96"/>
      <c r="U40" s="96"/>
      <c r="V40" s="96"/>
      <c r="W40" s="96"/>
      <c r="X40" s="96"/>
      <c r="Y40" s="96"/>
      <c r="Z40" s="96"/>
    </row>
    <row r="41" spans="1:26" ht="11.25" customHeight="1">
      <c r="A41" s="137" t="s">
        <v>1887</v>
      </c>
      <c r="B41" s="138">
        <v>1</v>
      </c>
      <c r="C41" s="138"/>
      <c r="D41" s="146" t="s">
        <v>120</v>
      </c>
      <c r="E41" s="147"/>
      <c r="F41" s="96"/>
      <c r="G41" s="96"/>
      <c r="H41" s="96"/>
      <c r="I41" s="96"/>
      <c r="J41" s="96"/>
      <c r="K41" s="96"/>
      <c r="L41" s="96"/>
      <c r="M41" s="96"/>
      <c r="N41" s="96"/>
      <c r="O41" s="96"/>
      <c r="P41" s="96"/>
      <c r="Q41" s="96"/>
      <c r="R41" s="96"/>
      <c r="S41" s="96"/>
      <c r="T41" s="96"/>
      <c r="U41" s="96"/>
      <c r="V41" s="96"/>
      <c r="W41" s="96"/>
      <c r="X41" s="96"/>
      <c r="Y41" s="96"/>
      <c r="Z41" s="96"/>
    </row>
    <row r="42" spans="1:26" ht="11.25" customHeight="1">
      <c r="A42" s="137" t="s">
        <v>59</v>
      </c>
      <c r="B42" s="138">
        <v>2</v>
      </c>
      <c r="C42" s="138"/>
      <c r="D42" s="146" t="s">
        <v>120</v>
      </c>
      <c r="E42" s="147"/>
      <c r="F42" s="96"/>
      <c r="G42" s="96"/>
      <c r="H42" s="96"/>
      <c r="I42" s="96"/>
      <c r="J42" s="96"/>
      <c r="K42" s="96"/>
      <c r="L42" s="96"/>
      <c r="M42" s="96"/>
      <c r="N42" s="96"/>
      <c r="O42" s="96"/>
      <c r="P42" s="96"/>
      <c r="Q42" s="96"/>
      <c r="R42" s="96"/>
      <c r="S42" s="96"/>
      <c r="T42" s="96"/>
      <c r="U42" s="96"/>
      <c r="V42" s="96"/>
      <c r="W42" s="96"/>
      <c r="X42" s="96"/>
      <c r="Y42" s="96"/>
      <c r="Z42" s="96"/>
    </row>
    <row r="43" spans="1:26" ht="11.25" customHeight="1">
      <c r="A43" s="137" t="s">
        <v>59</v>
      </c>
      <c r="B43" s="138">
        <v>1</v>
      </c>
      <c r="C43" s="138"/>
      <c r="D43" s="146" t="s">
        <v>120</v>
      </c>
      <c r="E43" s="147"/>
      <c r="F43" s="96"/>
      <c r="G43" s="96"/>
      <c r="H43" s="96"/>
      <c r="I43" s="96"/>
      <c r="J43" s="96"/>
      <c r="K43" s="96"/>
      <c r="L43" s="96"/>
      <c r="M43" s="96"/>
      <c r="N43" s="96"/>
      <c r="O43" s="96"/>
      <c r="P43" s="96"/>
      <c r="Q43" s="96"/>
      <c r="R43" s="96"/>
      <c r="S43" s="96"/>
      <c r="T43" s="96"/>
      <c r="U43" s="96"/>
      <c r="V43" s="96"/>
      <c r="W43" s="96"/>
      <c r="X43" s="96"/>
      <c r="Y43" s="96"/>
      <c r="Z43" s="96"/>
    </row>
    <row r="44" spans="1:26" ht="11.25" customHeight="1">
      <c r="A44" s="137" t="s">
        <v>1888</v>
      </c>
      <c r="B44" s="138">
        <v>1</v>
      </c>
      <c r="C44" s="138"/>
      <c r="D44" s="146" t="s">
        <v>120</v>
      </c>
      <c r="E44" s="147"/>
      <c r="F44" s="96"/>
      <c r="G44" s="96"/>
      <c r="H44" s="96"/>
      <c r="I44" s="96"/>
      <c r="J44" s="96"/>
      <c r="K44" s="96"/>
      <c r="L44" s="96"/>
      <c r="M44" s="96"/>
      <c r="N44" s="96"/>
      <c r="O44" s="96"/>
      <c r="P44" s="96"/>
      <c r="Q44" s="96"/>
      <c r="R44" s="96"/>
      <c r="S44" s="96"/>
      <c r="T44" s="96"/>
      <c r="U44" s="96"/>
      <c r="V44" s="96"/>
      <c r="W44" s="96"/>
      <c r="X44" s="96"/>
      <c r="Y44" s="96"/>
      <c r="Z44" s="96"/>
    </row>
    <row r="45" spans="1:26" ht="11.25" customHeight="1">
      <c r="A45" s="137" t="s">
        <v>1889</v>
      </c>
      <c r="B45" s="138">
        <v>1</v>
      </c>
      <c r="C45" s="138"/>
      <c r="D45" s="146" t="s">
        <v>120</v>
      </c>
      <c r="E45" s="147"/>
      <c r="F45" s="96"/>
      <c r="G45" s="96"/>
      <c r="H45" s="96"/>
      <c r="I45" s="96"/>
      <c r="J45" s="96"/>
      <c r="K45" s="96"/>
      <c r="L45" s="96"/>
      <c r="M45" s="96"/>
      <c r="N45" s="96"/>
      <c r="O45" s="96"/>
      <c r="P45" s="96"/>
      <c r="Q45" s="96"/>
      <c r="R45" s="96"/>
      <c r="S45" s="96"/>
      <c r="T45" s="96"/>
      <c r="U45" s="96"/>
      <c r="V45" s="96"/>
      <c r="W45" s="96"/>
      <c r="X45" s="96"/>
      <c r="Y45" s="96"/>
      <c r="Z45" s="96"/>
    </row>
    <row r="46" spans="1:26" ht="11.25" customHeight="1">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row>
    <row r="47" spans="1:26" ht="11.25" customHeight="1">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row>
    <row r="48" spans="1:26" ht="11.25" customHeight="1">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row>
    <row r="49" spans="1:26" ht="11.25" customHeight="1">
      <c r="A49" s="148" t="s">
        <v>1890</v>
      </c>
      <c r="B49" s="149" t="s">
        <v>1891</v>
      </c>
      <c r="C49" s="150" t="s">
        <v>1892</v>
      </c>
      <c r="D49" s="151" t="s">
        <v>1893</v>
      </c>
      <c r="E49" s="152"/>
      <c r="F49" s="96"/>
      <c r="G49" s="96"/>
      <c r="H49" s="96"/>
      <c r="I49" s="96"/>
      <c r="J49" s="96"/>
      <c r="K49" s="96"/>
      <c r="L49" s="96"/>
      <c r="M49" s="96"/>
      <c r="N49" s="96"/>
      <c r="O49" s="96"/>
      <c r="P49" s="96"/>
      <c r="Q49" s="96"/>
      <c r="R49" s="96"/>
      <c r="S49" s="96"/>
      <c r="T49" s="96"/>
      <c r="U49" s="96"/>
      <c r="V49" s="96"/>
      <c r="W49" s="96"/>
      <c r="X49" s="96"/>
      <c r="Y49" s="96"/>
      <c r="Z49" s="96"/>
    </row>
    <row r="50" spans="1:26" ht="11.25" customHeight="1">
      <c r="A50" s="153" t="s">
        <v>251</v>
      </c>
      <c r="B50" s="154">
        <f t="shared" ref="B50:C50" si="0">+B51</f>
        <v>1</v>
      </c>
      <c r="C50" s="155">
        <f t="shared" si="0"/>
        <v>4</v>
      </c>
      <c r="D50" s="156"/>
      <c r="E50" s="96"/>
      <c r="F50" s="96"/>
      <c r="G50" s="96"/>
      <c r="H50" s="96"/>
      <c r="I50" s="96"/>
      <c r="J50" s="96"/>
      <c r="K50" s="96"/>
      <c r="L50" s="96"/>
      <c r="M50" s="96"/>
      <c r="N50" s="96"/>
      <c r="O50" s="96"/>
      <c r="P50" s="96"/>
      <c r="Q50" s="96"/>
      <c r="R50" s="96"/>
      <c r="S50" s="96"/>
      <c r="T50" s="96"/>
      <c r="U50" s="96"/>
      <c r="V50" s="96"/>
      <c r="W50" s="96"/>
      <c r="X50" s="96"/>
      <c r="Y50" s="96"/>
      <c r="Z50" s="96"/>
    </row>
    <row r="51" spans="1:26" ht="15" customHeight="1">
      <c r="A51" s="157" t="s">
        <v>1894</v>
      </c>
      <c r="B51" s="158">
        <f t="shared" ref="B51:C51" si="1">+B52</f>
        <v>1</v>
      </c>
      <c r="C51" s="159">
        <f t="shared" si="1"/>
        <v>4</v>
      </c>
      <c r="D51" s="217" t="s">
        <v>1895</v>
      </c>
      <c r="E51" s="160"/>
      <c r="F51" s="96"/>
      <c r="G51" s="96"/>
      <c r="H51" s="96"/>
      <c r="I51" s="96"/>
      <c r="J51" s="96"/>
      <c r="K51" s="96"/>
      <c r="L51" s="96"/>
      <c r="M51" s="96"/>
      <c r="N51" s="96"/>
      <c r="O51" s="96"/>
      <c r="P51" s="96"/>
      <c r="Q51" s="96"/>
      <c r="R51" s="96"/>
      <c r="S51" s="96"/>
      <c r="T51" s="96"/>
      <c r="U51" s="96"/>
      <c r="V51" s="96"/>
      <c r="W51" s="96"/>
      <c r="X51" s="96"/>
      <c r="Y51" s="96"/>
      <c r="Z51" s="96"/>
    </row>
    <row r="52" spans="1:26" ht="27" customHeight="1">
      <c r="A52" s="161">
        <v>2019</v>
      </c>
      <c r="B52" s="162">
        <v>1</v>
      </c>
      <c r="C52" s="163">
        <v>4</v>
      </c>
      <c r="D52" s="218"/>
      <c r="E52" s="160"/>
      <c r="F52" s="96"/>
      <c r="G52" s="96"/>
      <c r="H52" s="96"/>
      <c r="I52" s="96"/>
      <c r="J52" s="96"/>
      <c r="K52" s="96"/>
      <c r="L52" s="96"/>
      <c r="M52" s="96"/>
      <c r="N52" s="96"/>
      <c r="O52" s="96"/>
      <c r="P52" s="96"/>
      <c r="Q52" s="96"/>
      <c r="R52" s="96"/>
      <c r="S52" s="96"/>
      <c r="T52" s="96"/>
      <c r="U52" s="96"/>
      <c r="V52" s="96"/>
      <c r="W52" s="96"/>
      <c r="X52" s="96"/>
      <c r="Y52" s="96"/>
      <c r="Z52" s="96"/>
    </row>
    <row r="53" spans="1:26" ht="11.25" customHeight="1">
      <c r="A53" s="153" t="s">
        <v>300</v>
      </c>
      <c r="B53" s="154">
        <f t="shared" ref="B53:C53" si="2">+B54</f>
        <v>3</v>
      </c>
      <c r="C53" s="155">
        <f t="shared" si="2"/>
        <v>3</v>
      </c>
      <c r="D53" s="164"/>
      <c r="E53" s="108"/>
      <c r="F53" s="96"/>
      <c r="G53" s="96"/>
      <c r="H53" s="96"/>
      <c r="I53" s="96"/>
      <c r="J53" s="96"/>
      <c r="K53" s="96"/>
      <c r="L53" s="96"/>
      <c r="M53" s="96"/>
      <c r="N53" s="96"/>
      <c r="O53" s="96"/>
      <c r="P53" s="96"/>
      <c r="Q53" s="96"/>
      <c r="R53" s="96"/>
      <c r="S53" s="96"/>
      <c r="T53" s="96"/>
      <c r="U53" s="96"/>
      <c r="V53" s="96"/>
      <c r="W53" s="96"/>
      <c r="X53" s="96"/>
      <c r="Y53" s="96"/>
      <c r="Z53" s="96"/>
    </row>
    <row r="54" spans="1:26" ht="15" customHeight="1">
      <c r="A54" s="157" t="s">
        <v>1827</v>
      </c>
      <c r="B54" s="158">
        <f t="shared" ref="B54:C54" si="3">SUM(B55:B56)</f>
        <v>3</v>
      </c>
      <c r="C54" s="159">
        <f t="shared" si="3"/>
        <v>3</v>
      </c>
      <c r="D54" s="217" t="s">
        <v>1896</v>
      </c>
      <c r="E54" s="160"/>
      <c r="F54" s="96"/>
      <c r="G54" s="96"/>
      <c r="H54" s="96"/>
      <c r="I54" s="96"/>
      <c r="J54" s="96"/>
      <c r="K54" s="96"/>
      <c r="L54" s="96"/>
      <c r="M54" s="96"/>
      <c r="N54" s="96"/>
      <c r="O54" s="96"/>
      <c r="P54" s="96"/>
      <c r="Q54" s="96"/>
      <c r="R54" s="96"/>
      <c r="S54" s="96"/>
      <c r="T54" s="96"/>
      <c r="U54" s="96"/>
      <c r="V54" s="96"/>
      <c r="W54" s="96"/>
      <c r="X54" s="96"/>
      <c r="Y54" s="96"/>
      <c r="Z54" s="96"/>
    </row>
    <row r="55" spans="1:26" ht="36" customHeight="1">
      <c r="A55" s="161">
        <v>2018</v>
      </c>
      <c r="B55" s="162">
        <v>2</v>
      </c>
      <c r="C55" s="163">
        <v>2</v>
      </c>
      <c r="D55" s="219"/>
      <c r="E55" s="160"/>
      <c r="F55" s="96"/>
      <c r="G55" s="96"/>
      <c r="H55" s="96"/>
      <c r="I55" s="96"/>
      <c r="J55" s="96"/>
      <c r="K55" s="96"/>
      <c r="L55" s="96"/>
      <c r="M55" s="96"/>
      <c r="N55" s="96"/>
      <c r="O55" s="96"/>
      <c r="P55" s="96"/>
      <c r="Q55" s="96"/>
      <c r="R55" s="96"/>
      <c r="S55" s="96"/>
      <c r="T55" s="96"/>
      <c r="U55" s="96"/>
      <c r="V55" s="96"/>
      <c r="W55" s="96"/>
      <c r="X55" s="96"/>
      <c r="Y55" s="96"/>
      <c r="Z55" s="96"/>
    </row>
    <row r="56" spans="1:26" ht="11.25" customHeight="1">
      <c r="A56" s="161">
        <v>2019</v>
      </c>
      <c r="B56" s="162">
        <v>1</v>
      </c>
      <c r="C56" s="163">
        <v>1</v>
      </c>
      <c r="D56" s="218"/>
      <c r="E56" s="160"/>
      <c r="F56" s="96"/>
      <c r="G56" s="96"/>
      <c r="H56" s="96"/>
      <c r="I56" s="96"/>
      <c r="J56" s="96"/>
      <c r="K56" s="96"/>
      <c r="L56" s="96"/>
      <c r="M56" s="96"/>
      <c r="N56" s="96"/>
      <c r="O56" s="96"/>
      <c r="P56" s="96"/>
      <c r="Q56" s="96"/>
      <c r="R56" s="96"/>
      <c r="S56" s="96"/>
      <c r="T56" s="96"/>
      <c r="U56" s="96"/>
      <c r="V56" s="96"/>
      <c r="W56" s="96"/>
      <c r="X56" s="96"/>
      <c r="Y56" s="96"/>
      <c r="Z56" s="96"/>
    </row>
    <row r="57" spans="1:26" ht="11.25" customHeight="1">
      <c r="A57" s="153" t="s">
        <v>44</v>
      </c>
      <c r="B57" s="154">
        <f t="shared" ref="B57:C57" si="4">+B58+B60+B63+B65</f>
        <v>63</v>
      </c>
      <c r="C57" s="155">
        <f t="shared" si="4"/>
        <v>94</v>
      </c>
      <c r="D57" s="164"/>
      <c r="E57" s="108"/>
      <c r="F57" s="96"/>
      <c r="G57" s="96"/>
      <c r="H57" s="96"/>
      <c r="I57" s="96"/>
      <c r="J57" s="96"/>
      <c r="K57" s="96"/>
      <c r="L57" s="96"/>
      <c r="M57" s="96"/>
      <c r="N57" s="96"/>
      <c r="O57" s="96"/>
      <c r="P57" s="96"/>
      <c r="Q57" s="96"/>
      <c r="R57" s="96"/>
      <c r="S57" s="96"/>
      <c r="T57" s="96"/>
      <c r="U57" s="96"/>
      <c r="V57" s="96"/>
      <c r="W57" s="96"/>
      <c r="X57" s="96"/>
      <c r="Y57" s="96"/>
      <c r="Z57" s="96"/>
    </row>
    <row r="58" spans="1:26" ht="15" customHeight="1">
      <c r="A58" s="157" t="s">
        <v>1820</v>
      </c>
      <c r="B58" s="158">
        <f t="shared" ref="B58:C58" si="5">+B59</f>
        <v>8</v>
      </c>
      <c r="C58" s="159">
        <f t="shared" si="5"/>
        <v>13</v>
      </c>
      <c r="D58" s="217" t="s">
        <v>1897</v>
      </c>
      <c r="E58" s="160"/>
      <c r="F58" s="96"/>
      <c r="G58" s="96"/>
      <c r="H58" s="96"/>
      <c r="I58" s="96"/>
      <c r="J58" s="96"/>
      <c r="K58" s="96"/>
      <c r="L58" s="96"/>
      <c r="M58" s="96"/>
      <c r="N58" s="96"/>
      <c r="O58" s="96"/>
      <c r="P58" s="96"/>
      <c r="Q58" s="96"/>
      <c r="R58" s="96"/>
      <c r="S58" s="96"/>
      <c r="T58" s="96"/>
      <c r="U58" s="96"/>
      <c r="V58" s="96"/>
      <c r="W58" s="96"/>
      <c r="X58" s="96"/>
      <c r="Y58" s="96"/>
      <c r="Z58" s="96"/>
    </row>
    <row r="59" spans="1:26" ht="135.75" customHeight="1">
      <c r="A59" s="165">
        <v>2019</v>
      </c>
      <c r="B59" s="166">
        <v>8</v>
      </c>
      <c r="C59" s="167">
        <v>13</v>
      </c>
      <c r="D59" s="218"/>
      <c r="E59" s="160"/>
      <c r="F59" s="96"/>
      <c r="G59" s="96"/>
      <c r="H59" s="96"/>
      <c r="I59" s="96"/>
      <c r="J59" s="96"/>
      <c r="K59" s="96"/>
      <c r="L59" s="96"/>
      <c r="M59" s="96"/>
      <c r="N59" s="96"/>
      <c r="O59" s="96"/>
      <c r="P59" s="96"/>
      <c r="Q59" s="96"/>
      <c r="R59" s="96"/>
      <c r="S59" s="96"/>
      <c r="T59" s="96"/>
      <c r="U59" s="96"/>
      <c r="V59" s="96"/>
      <c r="W59" s="96"/>
      <c r="X59" s="96"/>
      <c r="Y59" s="96"/>
      <c r="Z59" s="96"/>
    </row>
    <row r="60" spans="1:26" ht="11.25" customHeight="1">
      <c r="A60" s="157" t="s">
        <v>45</v>
      </c>
      <c r="B60" s="158">
        <f t="shared" ref="B60:C60" si="6">SUM(B61:B62)</f>
        <v>40</v>
      </c>
      <c r="C60" s="159">
        <f t="shared" si="6"/>
        <v>65</v>
      </c>
      <c r="D60" s="220" t="s">
        <v>1898</v>
      </c>
      <c r="E60" s="168"/>
      <c r="F60" s="96"/>
      <c r="G60" s="96"/>
      <c r="H60" s="96"/>
      <c r="I60" s="96"/>
      <c r="J60" s="96"/>
      <c r="K60" s="96"/>
      <c r="L60" s="96"/>
      <c r="M60" s="96"/>
      <c r="N60" s="96"/>
      <c r="O60" s="96"/>
      <c r="P60" s="96"/>
      <c r="Q60" s="96"/>
      <c r="R60" s="96"/>
      <c r="S60" s="96"/>
      <c r="T60" s="96"/>
      <c r="U60" s="96"/>
      <c r="V60" s="96"/>
      <c r="W60" s="96"/>
      <c r="X60" s="96"/>
      <c r="Y60" s="96"/>
      <c r="Z60" s="96"/>
    </row>
    <row r="61" spans="1:26" ht="11.25" customHeight="1">
      <c r="A61" s="161">
        <v>2018</v>
      </c>
      <c r="B61" s="162">
        <v>24</v>
      </c>
      <c r="C61" s="163">
        <v>39</v>
      </c>
      <c r="D61" s="219"/>
      <c r="E61" s="168"/>
      <c r="F61" s="96"/>
      <c r="G61" s="96"/>
      <c r="H61" s="96"/>
      <c r="I61" s="96"/>
      <c r="J61" s="96"/>
      <c r="K61" s="96"/>
      <c r="L61" s="96"/>
      <c r="M61" s="96"/>
      <c r="N61" s="96"/>
      <c r="O61" s="96"/>
      <c r="P61" s="96"/>
      <c r="Q61" s="96"/>
      <c r="R61" s="96"/>
      <c r="S61" s="96"/>
      <c r="T61" s="96"/>
      <c r="U61" s="96"/>
      <c r="V61" s="96"/>
      <c r="W61" s="96"/>
      <c r="X61" s="96"/>
      <c r="Y61" s="96"/>
      <c r="Z61" s="96"/>
    </row>
    <row r="62" spans="1:26" ht="11.25" customHeight="1">
      <c r="A62" s="161">
        <v>2019</v>
      </c>
      <c r="B62" s="162">
        <v>16</v>
      </c>
      <c r="C62" s="163">
        <v>26</v>
      </c>
      <c r="D62" s="218"/>
      <c r="E62" s="168"/>
      <c r="F62" s="96"/>
      <c r="G62" s="96"/>
      <c r="H62" s="96"/>
      <c r="I62" s="96"/>
      <c r="J62" s="96"/>
      <c r="K62" s="96"/>
      <c r="L62" s="96"/>
      <c r="M62" s="96"/>
      <c r="N62" s="96"/>
      <c r="O62" s="96"/>
      <c r="P62" s="96"/>
      <c r="Q62" s="96"/>
      <c r="R62" s="96"/>
      <c r="S62" s="96"/>
      <c r="T62" s="96"/>
      <c r="U62" s="96"/>
      <c r="V62" s="96"/>
      <c r="W62" s="96"/>
      <c r="X62" s="96"/>
      <c r="Y62" s="96"/>
      <c r="Z62" s="96"/>
    </row>
    <row r="63" spans="1:26" ht="11.25" customHeight="1">
      <c r="A63" s="157" t="s">
        <v>373</v>
      </c>
      <c r="B63" s="158">
        <f t="shared" ref="B63:C63" si="7">+B64</f>
        <v>5</v>
      </c>
      <c r="C63" s="159">
        <f t="shared" si="7"/>
        <v>5</v>
      </c>
      <c r="D63" s="164"/>
      <c r="E63" s="108"/>
      <c r="F63" s="96"/>
      <c r="G63" s="96"/>
      <c r="H63" s="96"/>
      <c r="I63" s="96"/>
      <c r="J63" s="96"/>
      <c r="K63" s="96"/>
      <c r="L63" s="96"/>
      <c r="M63" s="96"/>
      <c r="N63" s="96"/>
      <c r="O63" s="96"/>
      <c r="P63" s="96"/>
      <c r="Q63" s="96"/>
      <c r="R63" s="96"/>
      <c r="S63" s="96"/>
      <c r="T63" s="96"/>
      <c r="U63" s="96"/>
      <c r="V63" s="96"/>
      <c r="W63" s="96"/>
      <c r="X63" s="96"/>
      <c r="Y63" s="96"/>
      <c r="Z63" s="96"/>
    </row>
    <row r="64" spans="1:26" ht="88.5" customHeight="1">
      <c r="A64" s="165">
        <v>2019</v>
      </c>
      <c r="B64" s="166">
        <v>5</v>
      </c>
      <c r="C64" s="167">
        <v>5</v>
      </c>
      <c r="D64" s="169" t="s">
        <v>1899</v>
      </c>
      <c r="E64" s="170"/>
      <c r="F64" s="96"/>
      <c r="G64" s="96"/>
      <c r="H64" s="96"/>
      <c r="I64" s="96"/>
      <c r="J64" s="96"/>
      <c r="K64" s="96"/>
      <c r="L64" s="96"/>
      <c r="M64" s="96"/>
      <c r="N64" s="96"/>
      <c r="O64" s="96"/>
      <c r="P64" s="96"/>
      <c r="Q64" s="96"/>
      <c r="R64" s="96"/>
      <c r="S64" s="96"/>
      <c r="T64" s="96"/>
      <c r="U64" s="96"/>
      <c r="V64" s="96"/>
      <c r="W64" s="96"/>
      <c r="X64" s="96"/>
      <c r="Y64" s="96"/>
      <c r="Z64" s="96"/>
    </row>
    <row r="65" spans="1:26" ht="11.25" customHeight="1">
      <c r="A65" s="157" t="s">
        <v>1900</v>
      </c>
      <c r="B65" s="158">
        <f t="shared" ref="B65:C65" si="8">SUM(B66:B67)</f>
        <v>10</v>
      </c>
      <c r="C65" s="159">
        <f t="shared" si="8"/>
        <v>11</v>
      </c>
      <c r="D65" s="156"/>
      <c r="E65" s="96"/>
      <c r="F65" s="96"/>
      <c r="G65" s="96"/>
      <c r="H65" s="96"/>
      <c r="I65" s="96"/>
      <c r="J65" s="96"/>
      <c r="K65" s="96"/>
      <c r="L65" s="96"/>
      <c r="M65" s="96"/>
      <c r="N65" s="96"/>
      <c r="O65" s="96"/>
      <c r="P65" s="96"/>
      <c r="Q65" s="96"/>
      <c r="R65" s="96"/>
      <c r="S65" s="96"/>
      <c r="T65" s="96"/>
      <c r="U65" s="96"/>
      <c r="V65" s="96"/>
      <c r="W65" s="96"/>
      <c r="X65" s="96"/>
      <c r="Y65" s="96"/>
      <c r="Z65" s="96"/>
    </row>
    <row r="66" spans="1:26" ht="11.25" customHeight="1">
      <c r="A66" s="161">
        <v>2018</v>
      </c>
      <c r="B66" s="162">
        <v>7</v>
      </c>
      <c r="C66" s="163">
        <v>8</v>
      </c>
      <c r="D66" s="171" t="s">
        <v>1901</v>
      </c>
      <c r="E66" s="172"/>
      <c r="F66" s="96"/>
      <c r="G66" s="96"/>
      <c r="H66" s="96"/>
      <c r="I66" s="96"/>
      <c r="J66" s="96"/>
      <c r="K66" s="96"/>
      <c r="L66" s="96"/>
      <c r="M66" s="96"/>
      <c r="N66" s="96"/>
      <c r="O66" s="96"/>
      <c r="P66" s="96"/>
      <c r="Q66" s="96"/>
      <c r="R66" s="96"/>
      <c r="S66" s="96"/>
      <c r="T66" s="96"/>
      <c r="U66" s="96"/>
      <c r="V66" s="96"/>
      <c r="W66" s="96"/>
      <c r="X66" s="96"/>
      <c r="Y66" s="96"/>
      <c r="Z66" s="96"/>
    </row>
    <row r="67" spans="1:26" ht="11.25" customHeight="1">
      <c r="A67" s="161">
        <v>2019</v>
      </c>
      <c r="B67" s="162">
        <v>3</v>
      </c>
      <c r="C67" s="163">
        <v>3</v>
      </c>
      <c r="D67" s="156"/>
      <c r="E67" s="96"/>
      <c r="F67" s="96"/>
      <c r="G67" s="96"/>
      <c r="H67" s="96"/>
      <c r="I67" s="96"/>
      <c r="J67" s="96"/>
      <c r="K67" s="96"/>
      <c r="L67" s="96"/>
      <c r="M67" s="96"/>
      <c r="N67" s="96"/>
      <c r="O67" s="96"/>
      <c r="P67" s="96"/>
      <c r="Q67" s="96"/>
      <c r="R67" s="96"/>
      <c r="S67" s="96"/>
      <c r="T67" s="96"/>
      <c r="U67" s="96"/>
      <c r="V67" s="96"/>
      <c r="W67" s="96"/>
      <c r="X67" s="96"/>
      <c r="Y67" s="96"/>
      <c r="Z67" s="96"/>
    </row>
    <row r="68" spans="1:26" ht="11.25" customHeight="1">
      <c r="A68" s="173" t="s">
        <v>1848</v>
      </c>
      <c r="B68" s="174">
        <f t="shared" ref="B68:C68" si="9">+B50+B53+B57</f>
        <v>67</v>
      </c>
      <c r="C68" s="175">
        <f t="shared" si="9"/>
        <v>101</v>
      </c>
      <c r="D68" s="156"/>
      <c r="E68" s="96"/>
      <c r="F68" s="96"/>
      <c r="G68" s="96"/>
      <c r="H68" s="96"/>
      <c r="I68" s="96"/>
      <c r="J68" s="96"/>
      <c r="K68" s="96"/>
      <c r="L68" s="96"/>
      <c r="M68" s="96"/>
      <c r="N68" s="96"/>
      <c r="O68" s="96"/>
      <c r="P68" s="96"/>
      <c r="Q68" s="96"/>
      <c r="R68" s="96"/>
      <c r="S68" s="96"/>
      <c r="T68" s="96"/>
      <c r="U68" s="96"/>
      <c r="V68" s="96"/>
      <c r="W68" s="96"/>
      <c r="X68" s="96"/>
      <c r="Y68" s="96"/>
      <c r="Z68" s="96"/>
    </row>
    <row r="69" spans="1:26" ht="11.25" customHeight="1">
      <c r="A69" s="176" t="s">
        <v>45</v>
      </c>
      <c r="B69" s="156"/>
      <c r="C69" s="156"/>
      <c r="D69" s="156"/>
      <c r="E69" s="96"/>
      <c r="F69" s="96"/>
      <c r="G69" s="96"/>
      <c r="H69" s="96"/>
      <c r="I69" s="96"/>
      <c r="J69" s="96"/>
      <c r="K69" s="96"/>
      <c r="L69" s="96"/>
      <c r="M69" s="96"/>
      <c r="N69" s="96"/>
      <c r="O69" s="96"/>
      <c r="P69" s="96"/>
      <c r="Q69" s="96"/>
      <c r="R69" s="96"/>
      <c r="S69" s="96"/>
      <c r="T69" s="96"/>
      <c r="U69" s="96"/>
      <c r="V69" s="96"/>
      <c r="W69" s="96"/>
      <c r="X69" s="96"/>
      <c r="Y69" s="96"/>
      <c r="Z69" s="96"/>
    </row>
    <row r="70" spans="1:26" ht="33.75" customHeight="1">
      <c r="A70" s="211" t="s">
        <v>1902</v>
      </c>
      <c r="B70" s="212"/>
      <c r="C70" s="212"/>
      <c r="D70" s="213"/>
      <c r="E70" s="177"/>
      <c r="F70" s="96"/>
      <c r="G70" s="96"/>
      <c r="H70" s="96"/>
      <c r="I70" s="96"/>
      <c r="J70" s="96"/>
      <c r="K70" s="96"/>
      <c r="L70" s="96"/>
      <c r="M70" s="96"/>
      <c r="N70" s="96"/>
      <c r="O70" s="96"/>
      <c r="P70" s="96"/>
      <c r="Q70" s="96"/>
      <c r="R70" s="96"/>
      <c r="S70" s="96"/>
      <c r="T70" s="96"/>
      <c r="U70" s="96"/>
      <c r="V70" s="96"/>
      <c r="W70" s="96"/>
      <c r="X70" s="96"/>
      <c r="Y70" s="96"/>
      <c r="Z70" s="96"/>
    </row>
    <row r="71" spans="1:26" ht="20.25" customHeight="1">
      <c r="A71" s="211" t="s">
        <v>1903</v>
      </c>
      <c r="B71" s="212"/>
      <c r="C71" s="212"/>
      <c r="D71" s="213"/>
      <c r="E71" s="177"/>
      <c r="F71" s="96"/>
      <c r="G71" s="96"/>
      <c r="H71" s="96"/>
      <c r="I71" s="96"/>
      <c r="J71" s="96"/>
      <c r="K71" s="96"/>
      <c r="L71" s="96"/>
      <c r="M71" s="96"/>
      <c r="N71" s="96"/>
      <c r="O71" s="96"/>
      <c r="P71" s="96"/>
      <c r="Q71" s="96"/>
      <c r="R71" s="96"/>
      <c r="S71" s="96"/>
      <c r="T71" s="96"/>
      <c r="U71" s="96"/>
      <c r="V71" s="96"/>
      <c r="W71" s="96"/>
      <c r="X71" s="96"/>
      <c r="Y71" s="96"/>
      <c r="Z71" s="96"/>
    </row>
    <row r="72" spans="1:26" ht="18" customHeight="1">
      <c r="A72" s="211" t="s">
        <v>1904</v>
      </c>
      <c r="B72" s="212"/>
      <c r="C72" s="212"/>
      <c r="D72" s="213"/>
      <c r="E72" s="177"/>
      <c r="F72" s="96"/>
      <c r="G72" s="96"/>
      <c r="H72" s="96"/>
      <c r="I72" s="96"/>
      <c r="J72" s="96"/>
      <c r="K72" s="96"/>
      <c r="L72" s="96"/>
      <c r="M72" s="96"/>
      <c r="N72" s="96"/>
      <c r="O72" s="96"/>
      <c r="P72" s="96"/>
      <c r="Q72" s="96"/>
      <c r="R72" s="96"/>
      <c r="S72" s="96"/>
      <c r="T72" s="96"/>
      <c r="U72" s="96"/>
      <c r="V72" s="96"/>
      <c r="W72" s="96"/>
      <c r="X72" s="96"/>
      <c r="Y72" s="96"/>
      <c r="Z72" s="96"/>
    </row>
    <row r="73" spans="1:26" ht="16.5" customHeight="1">
      <c r="A73" s="211" t="s">
        <v>1905</v>
      </c>
      <c r="B73" s="212"/>
      <c r="C73" s="212"/>
      <c r="D73" s="213"/>
      <c r="E73" s="177"/>
      <c r="F73" s="96"/>
      <c r="G73" s="96"/>
      <c r="H73" s="96"/>
      <c r="I73" s="96"/>
      <c r="J73" s="96"/>
      <c r="K73" s="96"/>
      <c r="L73" s="96"/>
      <c r="M73" s="96"/>
      <c r="N73" s="96"/>
      <c r="O73" s="96"/>
      <c r="P73" s="96"/>
      <c r="Q73" s="96"/>
      <c r="R73" s="96"/>
      <c r="S73" s="96"/>
      <c r="T73" s="96"/>
      <c r="U73" s="96"/>
      <c r="V73" s="96"/>
      <c r="W73" s="96"/>
      <c r="X73" s="96"/>
      <c r="Y73" s="96"/>
      <c r="Z73" s="96"/>
    </row>
    <row r="74" spans="1:26" ht="20.25" customHeight="1">
      <c r="A74" s="211" t="s">
        <v>1906</v>
      </c>
      <c r="B74" s="212"/>
      <c r="C74" s="212"/>
      <c r="D74" s="213"/>
      <c r="E74" s="177"/>
      <c r="F74" s="96"/>
      <c r="G74" s="96"/>
      <c r="H74" s="96"/>
      <c r="I74" s="96"/>
      <c r="J74" s="96"/>
      <c r="K74" s="96"/>
      <c r="L74" s="96"/>
      <c r="M74" s="96"/>
      <c r="N74" s="96"/>
      <c r="O74" s="96"/>
      <c r="P74" s="96"/>
      <c r="Q74" s="96"/>
      <c r="R74" s="96"/>
      <c r="S74" s="96"/>
      <c r="T74" s="96"/>
      <c r="U74" s="96"/>
      <c r="V74" s="96"/>
      <c r="W74" s="96"/>
      <c r="X74" s="96"/>
      <c r="Y74" s="96"/>
      <c r="Z74" s="96"/>
    </row>
    <row r="75" spans="1:26" ht="20.25" customHeight="1">
      <c r="A75" s="211" t="s">
        <v>1907</v>
      </c>
      <c r="B75" s="212"/>
      <c r="C75" s="212"/>
      <c r="D75" s="213"/>
      <c r="E75" s="177"/>
      <c r="F75" s="96"/>
      <c r="G75" s="96"/>
      <c r="H75" s="96"/>
      <c r="I75" s="96"/>
      <c r="J75" s="96"/>
      <c r="K75" s="96"/>
      <c r="L75" s="96"/>
      <c r="M75" s="96"/>
      <c r="N75" s="96"/>
      <c r="O75" s="96"/>
      <c r="P75" s="96"/>
      <c r="Q75" s="96"/>
      <c r="R75" s="96"/>
      <c r="S75" s="96"/>
      <c r="T75" s="96"/>
      <c r="U75" s="96"/>
      <c r="V75" s="96"/>
      <c r="W75" s="96"/>
      <c r="X75" s="96"/>
      <c r="Y75" s="96"/>
      <c r="Z75" s="96"/>
    </row>
    <row r="76" spans="1:26" ht="16.5" customHeight="1">
      <c r="A76" s="211" t="s">
        <v>1908</v>
      </c>
      <c r="B76" s="212"/>
      <c r="C76" s="212"/>
      <c r="D76" s="213"/>
      <c r="E76" s="177"/>
      <c r="F76" s="96"/>
      <c r="G76" s="96"/>
      <c r="H76" s="96"/>
      <c r="I76" s="96"/>
      <c r="J76" s="96"/>
      <c r="K76" s="96"/>
      <c r="L76" s="96"/>
      <c r="M76" s="96"/>
      <c r="N76" s="96"/>
      <c r="O76" s="96"/>
      <c r="P76" s="96"/>
      <c r="Q76" s="96"/>
      <c r="R76" s="96"/>
      <c r="S76" s="96"/>
      <c r="T76" s="96"/>
      <c r="U76" s="96"/>
      <c r="V76" s="96"/>
      <c r="W76" s="96"/>
      <c r="X76" s="96"/>
      <c r="Y76" s="96"/>
      <c r="Z76" s="96"/>
    </row>
    <row r="77" spans="1:26" ht="18" customHeight="1">
      <c r="A77" s="211" t="s">
        <v>1909</v>
      </c>
      <c r="B77" s="212"/>
      <c r="C77" s="212"/>
      <c r="D77" s="213"/>
      <c r="E77" s="177"/>
      <c r="F77" s="96"/>
      <c r="G77" s="96"/>
      <c r="H77" s="96"/>
      <c r="I77" s="96"/>
      <c r="J77" s="96"/>
      <c r="K77" s="96"/>
      <c r="L77" s="96"/>
      <c r="M77" s="96"/>
      <c r="N77" s="96"/>
      <c r="O77" s="96"/>
      <c r="P77" s="96"/>
      <c r="Q77" s="96"/>
      <c r="R77" s="96"/>
      <c r="S77" s="96"/>
      <c r="T77" s="96"/>
      <c r="U77" s="96"/>
      <c r="V77" s="96"/>
      <c r="W77" s="96"/>
      <c r="X77" s="96"/>
      <c r="Y77" s="96"/>
      <c r="Z77" s="96"/>
    </row>
    <row r="78" spans="1:26" ht="17.25" customHeight="1">
      <c r="A78" s="211" t="s">
        <v>1910</v>
      </c>
      <c r="B78" s="212"/>
      <c r="C78" s="212"/>
      <c r="D78" s="213"/>
      <c r="E78" s="177"/>
      <c r="F78" s="96"/>
      <c r="G78" s="96"/>
      <c r="H78" s="96"/>
      <c r="I78" s="96"/>
      <c r="J78" s="96"/>
      <c r="K78" s="96"/>
      <c r="L78" s="96"/>
      <c r="M78" s="96"/>
      <c r="N78" s="96"/>
      <c r="O78" s="96"/>
      <c r="P78" s="96"/>
      <c r="Q78" s="96"/>
      <c r="R78" s="96"/>
      <c r="S78" s="96"/>
      <c r="T78" s="96"/>
      <c r="U78" s="96"/>
      <c r="V78" s="96"/>
      <c r="W78" s="96"/>
      <c r="X78" s="96"/>
      <c r="Y78" s="96"/>
      <c r="Z78" s="96"/>
    </row>
    <row r="79" spans="1:26" ht="15" customHeight="1">
      <c r="A79" s="211" t="s">
        <v>1911</v>
      </c>
      <c r="B79" s="212"/>
      <c r="C79" s="212"/>
      <c r="D79" s="213"/>
      <c r="E79" s="177"/>
      <c r="F79" s="96"/>
      <c r="G79" s="96"/>
      <c r="H79" s="96"/>
      <c r="I79" s="96"/>
      <c r="J79" s="96"/>
      <c r="K79" s="96"/>
      <c r="L79" s="96"/>
      <c r="M79" s="96"/>
      <c r="N79" s="96"/>
      <c r="O79" s="96"/>
      <c r="P79" s="96"/>
      <c r="Q79" s="96"/>
      <c r="R79" s="96"/>
      <c r="S79" s="96"/>
      <c r="T79" s="96"/>
      <c r="U79" s="96"/>
      <c r="V79" s="96"/>
      <c r="W79" s="96"/>
      <c r="X79" s="96"/>
      <c r="Y79" s="96"/>
      <c r="Z79" s="96"/>
    </row>
    <row r="80" spans="1:26" ht="14.25" customHeight="1">
      <c r="A80" s="211" t="s">
        <v>1912</v>
      </c>
      <c r="B80" s="212"/>
      <c r="C80" s="212"/>
      <c r="D80" s="213"/>
      <c r="E80" s="177"/>
      <c r="F80" s="96"/>
      <c r="G80" s="96"/>
      <c r="H80" s="96"/>
      <c r="I80" s="96"/>
      <c r="J80" s="96"/>
      <c r="K80" s="96"/>
      <c r="L80" s="96"/>
      <c r="M80" s="96"/>
      <c r="N80" s="96"/>
      <c r="O80" s="96"/>
      <c r="P80" s="96"/>
      <c r="Q80" s="96"/>
      <c r="R80" s="96"/>
      <c r="S80" s="96"/>
      <c r="T80" s="96"/>
      <c r="U80" s="96"/>
      <c r="V80" s="96"/>
      <c r="W80" s="96"/>
      <c r="X80" s="96"/>
      <c r="Y80" s="96"/>
      <c r="Z80" s="96"/>
    </row>
    <row r="81" spans="1:26" ht="26.25" customHeight="1">
      <c r="A81" s="211" t="s">
        <v>1913</v>
      </c>
      <c r="B81" s="212"/>
      <c r="C81" s="212"/>
      <c r="D81" s="213"/>
      <c r="E81" s="177"/>
      <c r="F81" s="96"/>
      <c r="G81" s="96"/>
      <c r="H81" s="96"/>
      <c r="I81" s="96"/>
      <c r="J81" s="96"/>
      <c r="K81" s="96"/>
      <c r="L81" s="96"/>
      <c r="M81" s="96"/>
      <c r="N81" s="96"/>
      <c r="O81" s="96"/>
      <c r="P81" s="96"/>
      <c r="Q81" s="96"/>
      <c r="R81" s="96"/>
      <c r="S81" s="96"/>
      <c r="T81" s="96"/>
      <c r="U81" s="96"/>
      <c r="V81" s="96"/>
      <c r="W81" s="96"/>
      <c r="X81" s="96"/>
      <c r="Y81" s="96"/>
      <c r="Z81" s="96"/>
    </row>
    <row r="82" spans="1:26" ht="13.5" customHeight="1">
      <c r="A82" s="211" t="s">
        <v>1914</v>
      </c>
      <c r="B82" s="212"/>
      <c r="C82" s="212"/>
      <c r="D82" s="213"/>
      <c r="E82" s="177"/>
      <c r="F82" s="96"/>
      <c r="G82" s="96"/>
      <c r="H82" s="96"/>
      <c r="I82" s="96"/>
      <c r="J82" s="96"/>
      <c r="K82" s="96"/>
      <c r="L82" s="96"/>
      <c r="M82" s="96"/>
      <c r="N82" s="96"/>
      <c r="O82" s="96"/>
      <c r="P82" s="96"/>
      <c r="Q82" s="96"/>
      <c r="R82" s="96"/>
      <c r="S82" s="96"/>
      <c r="T82" s="96"/>
      <c r="U82" s="96"/>
      <c r="V82" s="96"/>
      <c r="W82" s="96"/>
      <c r="X82" s="96"/>
      <c r="Y82" s="96"/>
      <c r="Z82" s="96"/>
    </row>
    <row r="83" spans="1:26" ht="13.5" customHeight="1">
      <c r="A83" s="211" t="s">
        <v>1915</v>
      </c>
      <c r="B83" s="212"/>
      <c r="C83" s="212"/>
      <c r="D83" s="213"/>
      <c r="E83" s="177"/>
      <c r="F83" s="96"/>
      <c r="G83" s="96"/>
      <c r="H83" s="96"/>
      <c r="I83" s="96"/>
      <c r="J83" s="96"/>
      <c r="K83" s="96"/>
      <c r="L83" s="96"/>
      <c r="M83" s="96"/>
      <c r="N83" s="96"/>
      <c r="O83" s="96"/>
      <c r="P83" s="96"/>
      <c r="Q83" s="96"/>
      <c r="R83" s="96"/>
      <c r="S83" s="96"/>
      <c r="T83" s="96"/>
      <c r="U83" s="96"/>
      <c r="V83" s="96"/>
      <c r="W83" s="96"/>
      <c r="X83" s="96"/>
      <c r="Y83" s="96"/>
      <c r="Z83" s="96"/>
    </row>
    <row r="84" spans="1:26" ht="35.25" customHeight="1">
      <c r="A84" s="211" t="s">
        <v>1916</v>
      </c>
      <c r="B84" s="212"/>
      <c r="C84" s="212"/>
      <c r="D84" s="213"/>
      <c r="E84" s="177"/>
      <c r="F84" s="96"/>
      <c r="G84" s="96"/>
      <c r="H84" s="96"/>
      <c r="I84" s="96"/>
      <c r="J84" s="96"/>
      <c r="K84" s="96"/>
      <c r="L84" s="96"/>
      <c r="M84" s="96"/>
      <c r="N84" s="96"/>
      <c r="O84" s="96"/>
      <c r="P84" s="96"/>
      <c r="Q84" s="96"/>
      <c r="R84" s="96"/>
      <c r="S84" s="96"/>
      <c r="T84" s="96"/>
      <c r="U84" s="96"/>
      <c r="V84" s="96"/>
      <c r="W84" s="96"/>
      <c r="X84" s="96"/>
      <c r="Y84" s="96"/>
      <c r="Z84" s="96"/>
    </row>
    <row r="85" spans="1:26" ht="39.75" customHeight="1">
      <c r="A85" s="211" t="s">
        <v>1917</v>
      </c>
      <c r="B85" s="212"/>
      <c r="C85" s="212"/>
      <c r="D85" s="213"/>
      <c r="E85" s="177"/>
      <c r="F85" s="96"/>
      <c r="G85" s="96"/>
      <c r="H85" s="96"/>
      <c r="I85" s="96"/>
      <c r="J85" s="96"/>
      <c r="K85" s="96"/>
      <c r="L85" s="96"/>
      <c r="M85" s="96"/>
      <c r="N85" s="96"/>
      <c r="O85" s="96"/>
      <c r="P85" s="96"/>
      <c r="Q85" s="96"/>
      <c r="R85" s="96"/>
      <c r="S85" s="96"/>
      <c r="T85" s="96"/>
      <c r="U85" s="96"/>
      <c r="V85" s="96"/>
      <c r="W85" s="96"/>
      <c r="X85" s="96"/>
      <c r="Y85" s="96"/>
      <c r="Z85" s="96"/>
    </row>
    <row r="86" spans="1:26" ht="15" customHeight="1">
      <c r="A86" s="211" t="s">
        <v>1918</v>
      </c>
      <c r="B86" s="212"/>
      <c r="C86" s="212"/>
      <c r="D86" s="213"/>
      <c r="E86" s="177"/>
      <c r="F86" s="96"/>
      <c r="G86" s="96"/>
      <c r="H86" s="96"/>
      <c r="I86" s="96"/>
      <c r="J86" s="96"/>
      <c r="K86" s="96"/>
      <c r="L86" s="96"/>
      <c r="M86" s="96"/>
      <c r="N86" s="96"/>
      <c r="O86" s="96"/>
      <c r="P86" s="96"/>
      <c r="Q86" s="96"/>
      <c r="R86" s="96"/>
      <c r="S86" s="96"/>
      <c r="T86" s="96"/>
      <c r="U86" s="96"/>
      <c r="V86" s="96"/>
      <c r="W86" s="96"/>
      <c r="X86" s="96"/>
      <c r="Y86" s="96"/>
      <c r="Z86" s="96"/>
    </row>
    <row r="87" spans="1:26" ht="24.75" customHeight="1">
      <c r="A87" s="211" t="s">
        <v>1919</v>
      </c>
      <c r="B87" s="212"/>
      <c r="C87" s="212"/>
      <c r="D87" s="213"/>
      <c r="E87" s="177"/>
      <c r="F87" s="96"/>
      <c r="G87" s="96"/>
      <c r="H87" s="96"/>
      <c r="I87" s="96"/>
      <c r="J87" s="96"/>
      <c r="K87" s="96"/>
      <c r="L87" s="96"/>
      <c r="M87" s="96"/>
      <c r="N87" s="96"/>
      <c r="O87" s="96"/>
      <c r="P87" s="96"/>
      <c r="Q87" s="96"/>
      <c r="R87" s="96"/>
      <c r="S87" s="96"/>
      <c r="T87" s="96"/>
      <c r="U87" s="96"/>
      <c r="V87" s="96"/>
      <c r="W87" s="96"/>
      <c r="X87" s="96"/>
      <c r="Y87" s="96"/>
      <c r="Z87" s="96"/>
    </row>
    <row r="88" spans="1:26" ht="44.25" customHeight="1">
      <c r="A88" s="211" t="s">
        <v>1920</v>
      </c>
      <c r="B88" s="212"/>
      <c r="C88" s="212"/>
      <c r="D88" s="213"/>
      <c r="E88" s="177"/>
      <c r="F88" s="96"/>
      <c r="G88" s="96"/>
      <c r="H88" s="96"/>
      <c r="I88" s="96"/>
      <c r="J88" s="96"/>
      <c r="K88" s="96"/>
      <c r="L88" s="96"/>
      <c r="M88" s="96"/>
      <c r="N88" s="96"/>
      <c r="O88" s="96"/>
      <c r="P88" s="96"/>
      <c r="Q88" s="96"/>
      <c r="R88" s="96"/>
      <c r="S88" s="96"/>
      <c r="T88" s="96"/>
      <c r="U88" s="96"/>
      <c r="V88" s="96"/>
      <c r="W88" s="96"/>
      <c r="X88" s="96"/>
      <c r="Y88" s="96"/>
      <c r="Z88" s="96"/>
    </row>
    <row r="89" spans="1:26" ht="11.25" customHeight="1">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row>
    <row r="90" spans="1:26" ht="11.25" customHeight="1">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row>
    <row r="91" spans="1:26" ht="11.25" customHeight="1">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row>
    <row r="92" spans="1:26" ht="11.25" customHeight="1">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row>
    <row r="93" spans="1:26" ht="11.25" customHeight="1">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row>
    <row r="94" spans="1:26" ht="11.25" customHeight="1">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row>
    <row r="95" spans="1:26" ht="11.25" customHeight="1">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row>
    <row r="96" spans="1:26" ht="11.25" customHeight="1">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row>
    <row r="97" spans="1:26" ht="11.25" customHeight="1">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row>
    <row r="98" spans="1:26" ht="11.25" customHeight="1">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row>
    <row r="99" spans="1:26" ht="11.2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row>
    <row r="100" spans="1:26" ht="11.2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row>
    <row r="101" spans="1:26" ht="11.25" customHeight="1">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row>
    <row r="102" spans="1:26" ht="11.25" customHeight="1">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row>
    <row r="103" spans="1:26" ht="11.25" customHeigh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spans="1:26" ht="11.25" customHeight="1">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spans="1:26" ht="11.25" customHeight="1">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spans="1:26" ht="11.25" customHeight="1">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spans="1:26" ht="11.25" customHeight="1">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spans="1:26" ht="11.2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spans="1:26" ht="11.25" customHeight="1">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spans="1:26" ht="11.25" customHeight="1">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spans="1:26" ht="11.25" customHeight="1">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spans="1:26" ht="11.25" customHeight="1">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spans="1:26" ht="11.25" customHeight="1">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spans="1:26" ht="11.25" customHeight="1">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spans="1:26" ht="11.25" customHeight="1">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spans="1:26" ht="11.25" customHeight="1">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spans="1:26" ht="11.2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spans="1:26" ht="11.25" customHeight="1">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spans="1:26" ht="11.25" customHeight="1">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spans="1:26" ht="11.25" customHeight="1">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spans="1:26" ht="11.25" customHeight="1">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spans="1:26" ht="11.25" customHeight="1">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spans="1:26" ht="11.25" customHeight="1">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spans="1:26" ht="11.25" customHeight="1">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spans="1:26" ht="11.25" customHeight="1">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spans="1:26" ht="11.25" customHeight="1">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spans="1:26" ht="11.25" customHeight="1">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1:26" ht="11.25" customHeight="1">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spans="1:26" ht="11.25" customHeight="1">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spans="1:26" ht="11.25" customHeight="1">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spans="1:26" ht="11.25" customHeight="1">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spans="1:26" ht="11.25" customHeight="1">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spans="1:26" ht="11.25" customHeight="1">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spans="1:26" ht="11.25"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spans="1:26" ht="11.25" customHeight="1">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spans="1:26" ht="11.25" customHeight="1">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spans="1:26" ht="11.25" customHeight="1">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spans="1:26" ht="11.25" customHeight="1">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spans="1:26" ht="11.25" customHeight="1">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spans="1:26" ht="11.25" customHeight="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spans="1:26" ht="11.25" customHeight="1">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spans="1:26" ht="11.25" customHeight="1">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spans="1:26" ht="11.25" customHeight="1">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spans="1:26" ht="11.2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spans="1:26" ht="11.25" customHeight="1">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spans="1:26" ht="11.25" customHeight="1">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spans="1:26" ht="11.25" customHeight="1">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spans="1:26" ht="11.25" customHeight="1">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spans="1:26" ht="11.25" customHeight="1">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spans="1:26" ht="11.25" customHeight="1">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spans="1:26" ht="11.25" customHeight="1">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spans="1:26" ht="11.25" customHeight="1">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spans="1:26" ht="11.25" customHeight="1">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spans="1:26" ht="11.2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spans="1:26" ht="11.25" customHeight="1">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spans="1:26" ht="11.2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spans="1:26" ht="11.2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spans="1:26" ht="11.2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spans="1:26" ht="11.2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spans="1:26" ht="11.25"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spans="1:26" ht="11.25" customHeight="1">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spans="1:26" ht="11.25" customHeight="1">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spans="1:26" ht="11.25" customHeight="1">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spans="1:26" ht="11.25" customHeight="1">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spans="1:26" ht="11.25" customHeight="1">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spans="1:26" ht="11.25" customHeight="1">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spans="1:26" ht="11.25" customHeight="1">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spans="1:26" ht="11.25" customHeight="1">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spans="1:26" ht="11.25" customHeight="1">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spans="1:26" ht="11.25" customHeight="1">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spans="1:26" ht="11.25" customHeight="1">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spans="1:26" ht="11.25" customHeight="1">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spans="1:26" ht="11.25" customHeight="1">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spans="1:26" ht="11.25" customHeight="1">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spans="1:26" ht="11.25" customHeight="1">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spans="1:26" ht="11.25" customHeight="1">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spans="1:26" ht="11.2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spans="1:26" ht="11.25" customHeight="1">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spans="1:26" ht="11.2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spans="1:26" ht="11.25" customHeight="1">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spans="1:26" ht="11.25" customHeight="1">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spans="1:26" ht="11.25"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spans="1:26" ht="11.25" customHeight="1">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spans="1:26" ht="11.25" customHeight="1">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spans="1:26" ht="11.25" customHeight="1">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spans="1:26" ht="11.25" customHeight="1">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spans="1:26" ht="11.25" customHeight="1">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spans="1:26" ht="11.25" customHeight="1">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spans="1:26" ht="11.25" customHeight="1">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spans="1:26" ht="11.25" customHeight="1">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spans="1:26" ht="11.25" customHeight="1">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spans="1:26" ht="11.25" customHeight="1">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spans="1:26" ht="11.25" customHeight="1">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spans="1:26" ht="11.25" customHeight="1">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spans="1:26" ht="11.25" customHeight="1">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spans="1:26" ht="11.25" customHeight="1">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spans="1:26" ht="11.25" customHeight="1">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spans="1:26" ht="11.25" customHeight="1">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spans="1:26" ht="11.25" customHeight="1">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spans="1:26" ht="11.25" customHeight="1">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spans="1:26" ht="11.25" customHeight="1">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spans="1:26" ht="11.25" customHeight="1">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spans="1:26" ht="11.25" customHeight="1">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spans="1:26" ht="11.25" customHeight="1">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spans="1:26" ht="11.25" customHeight="1">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spans="1:26" ht="11.25" customHeight="1">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spans="1:26" ht="11.25" customHeight="1">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spans="1:26" ht="11.25" customHeight="1">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spans="1:26" ht="11.25" customHeight="1">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spans="1:26" ht="11.25" customHeight="1">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spans="1:26" ht="11.25" customHeight="1">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spans="1:26" ht="11.25" customHeight="1">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spans="1:26" ht="11.25" customHeight="1">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spans="1:26" ht="11.25" customHeight="1">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spans="1:26" ht="11.25" customHeight="1">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spans="1:26" ht="11.25" customHeight="1">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spans="1:26" ht="11.25" customHeight="1">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spans="1:26" ht="11.25" customHeight="1">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spans="1:26" ht="11.25" customHeight="1">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spans="1:26" ht="11.25" customHeight="1">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spans="1:26" ht="11.25" customHeight="1">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spans="1:26" ht="11.25" customHeight="1">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spans="1:26" ht="11.25" customHeight="1">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spans="1:26" ht="11.25" customHeight="1">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spans="1:26" ht="11.25" customHeight="1">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spans="1:26" ht="11.25" customHeight="1">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spans="1:26" ht="11.25" customHeight="1">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spans="1:26" ht="11.25" customHeight="1">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spans="1:26" ht="11.25" customHeight="1">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spans="1:26" ht="11.25" customHeight="1">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spans="1:26" ht="11.25" customHeight="1">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spans="1:26" ht="11.25" customHeight="1">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spans="1:26" ht="11.25" customHeight="1">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row>
    <row r="234" spans="1:26" ht="11.25" customHeight="1">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row>
    <row r="235" spans="1:26" ht="11.25" customHeight="1">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row>
    <row r="236" spans="1:26" ht="11.25" customHeight="1">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row>
    <row r="237" spans="1:26" ht="11.25" customHeight="1">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row>
    <row r="238" spans="1:26" ht="11.25" customHeight="1">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row>
    <row r="239" spans="1:26" ht="11.25" customHeight="1">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row>
    <row r="240" spans="1:26" ht="11.25" customHeight="1">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row>
    <row r="241" spans="1:26" ht="11.25" customHeight="1">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row>
    <row r="242" spans="1:26" ht="11.25" customHeight="1">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row>
    <row r="243" spans="1:26" ht="11.25" customHeight="1">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row>
    <row r="244" spans="1:26" ht="11.25" customHeight="1">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row>
    <row r="245" spans="1:26" ht="11.25" customHeight="1">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row>
    <row r="246" spans="1:26" ht="11.25" customHeight="1">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row>
    <row r="247" spans="1:26" ht="11.25" customHeight="1">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row>
    <row r="248" spans="1:26" ht="11.25" customHeight="1">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row>
    <row r="249" spans="1:26" ht="11.25" customHeight="1">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row>
    <row r="250" spans="1:26" ht="11.25" customHeight="1">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row>
    <row r="251" spans="1:26" ht="11.25" customHeight="1">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row>
    <row r="252" spans="1:26" ht="11.25" customHeight="1">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row>
    <row r="253" spans="1:26" ht="11.25" customHeight="1">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row>
    <row r="254" spans="1:26" ht="11.25" customHeight="1">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row>
    <row r="255" spans="1:26" ht="11.25" customHeight="1">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row>
    <row r="256" spans="1:26" ht="11.25" customHeight="1">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row>
    <row r="257" spans="1:26" ht="11.25" customHeight="1">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row>
    <row r="258" spans="1:26" ht="11.25" customHeight="1">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row>
    <row r="259" spans="1:26" ht="11.25" customHeight="1">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row>
    <row r="260" spans="1:26" ht="11.25" customHeight="1">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row>
    <row r="261" spans="1:26" ht="11.25" customHeight="1">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row>
    <row r="262" spans="1:26" ht="11.25" customHeight="1">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row>
    <row r="263" spans="1:26" ht="11.25" customHeight="1">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row>
    <row r="264" spans="1:26" ht="11.25" customHeight="1">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row>
    <row r="265" spans="1:26" ht="11.25" customHeight="1">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row>
    <row r="266" spans="1:26" ht="11.25" customHeight="1">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row>
    <row r="267" spans="1:26" ht="11.25" customHeight="1">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row>
    <row r="268" spans="1:26" ht="11.25" customHeight="1">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row>
    <row r="269" spans="1:26" ht="11.25" customHeight="1">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row>
    <row r="270" spans="1:26" ht="11.25" customHeight="1">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row>
    <row r="271" spans="1:26" ht="11.25" customHeight="1">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row>
    <row r="272" spans="1:26" ht="11.25" customHeight="1">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row>
    <row r="273" spans="1:26" ht="11.25" customHeight="1">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row>
    <row r="274" spans="1:26" ht="11.25" customHeight="1">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row>
    <row r="275" spans="1:26" ht="11.25" customHeight="1">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row>
    <row r="276" spans="1:26" ht="11.25" customHeight="1">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row>
    <row r="277" spans="1:26" ht="11.25" customHeight="1">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row>
    <row r="278" spans="1:26" ht="11.25" customHeight="1">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row>
    <row r="279" spans="1:26" ht="11.25" customHeight="1">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row>
    <row r="280" spans="1:26" ht="11.25" customHeight="1">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row>
    <row r="281" spans="1:26" ht="11.25" customHeight="1">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row>
    <row r="282" spans="1:26" ht="11.25" customHeight="1">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row>
    <row r="283" spans="1:26" ht="11.25" customHeight="1">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row>
    <row r="284" spans="1:26" ht="11.25" customHeight="1">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row>
    <row r="285" spans="1:26" ht="11.25" customHeight="1">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row>
    <row r="286" spans="1:26" ht="11.25" customHeight="1">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row>
    <row r="287" spans="1:26" ht="11.25" customHeight="1">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row>
    <row r="288" spans="1:26" ht="11.25" customHeight="1">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row>
    <row r="289" spans="1:26" ht="11.25" customHeight="1">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row>
    <row r="290" spans="1:26" ht="11.25" customHeight="1">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row>
    <row r="291" spans="1:26" ht="11.25" customHeight="1">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row>
    <row r="292" spans="1:26" ht="11.25" customHeight="1">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row>
    <row r="293" spans="1:26" ht="11.25" customHeight="1">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row>
    <row r="294" spans="1:26" ht="11.25" customHeight="1">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row>
    <row r="295" spans="1:26" ht="11.25" customHeight="1">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row>
    <row r="296" spans="1:26" ht="11.25" customHeight="1">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row>
    <row r="297" spans="1:26" ht="11.25" customHeight="1">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row>
    <row r="298" spans="1:26" ht="11.25" customHeight="1">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row>
    <row r="299" spans="1:26" ht="11.25" customHeight="1">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row>
    <row r="300" spans="1:26" ht="11.25" customHeight="1">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row>
    <row r="301" spans="1:26" ht="11.25" customHeight="1">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row>
    <row r="302" spans="1:26" ht="11.25" customHeight="1">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row>
    <row r="303" spans="1:26" ht="11.25" customHeight="1">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row>
    <row r="304" spans="1:26" ht="11.25" customHeight="1">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row>
    <row r="305" spans="1:26" ht="11.25" customHeight="1">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row>
    <row r="306" spans="1:26" ht="11.25" customHeight="1">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row>
    <row r="307" spans="1:26" ht="11.25" customHeight="1">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row>
    <row r="308" spans="1:26" ht="11.25" customHeight="1">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row>
    <row r="309" spans="1:26" ht="11.25" customHeight="1">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row>
    <row r="310" spans="1:26" ht="11.25" customHeight="1">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row>
    <row r="311" spans="1:26" ht="11.25" customHeight="1">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row>
    <row r="312" spans="1:26" ht="11.25" customHeight="1">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row>
    <row r="313" spans="1:26" ht="11.25" customHeight="1">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row>
    <row r="314" spans="1:26" ht="11.25" customHeight="1">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row>
    <row r="315" spans="1:26" ht="11.25" customHeight="1">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row>
    <row r="316" spans="1:26" ht="11.25" customHeight="1">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row>
    <row r="317" spans="1:26" ht="11.25" customHeight="1">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row>
    <row r="318" spans="1:26" ht="11.25" customHeight="1">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row>
    <row r="319" spans="1:26" ht="11.25" customHeight="1">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row>
    <row r="320" spans="1:26" ht="11.25" customHeight="1">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row>
    <row r="321" spans="1:26" ht="11.25" customHeight="1">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row>
    <row r="322" spans="1:26" ht="11.25" customHeight="1">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row>
    <row r="323" spans="1:26" ht="11.25" customHeight="1">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row>
    <row r="324" spans="1:26" ht="11.25" customHeight="1">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row>
    <row r="325" spans="1:26" ht="11.25" customHeight="1">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row>
    <row r="326" spans="1:26" ht="11.25" customHeight="1">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row>
    <row r="327" spans="1:26" ht="11.25" customHeight="1">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row>
    <row r="328" spans="1:26" ht="11.25" customHeight="1">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row>
    <row r="329" spans="1:26" ht="11.25" customHeight="1">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row>
    <row r="330" spans="1:26" ht="11.25" customHeight="1">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row>
    <row r="331" spans="1:26" ht="11.25" customHeight="1">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row>
    <row r="332" spans="1:26" ht="11.25" customHeight="1">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row>
    <row r="333" spans="1:26" ht="11.25" customHeight="1">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row>
    <row r="334" spans="1:26" ht="11.25" customHeight="1">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row>
    <row r="335" spans="1:26" ht="11.25" customHeight="1">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row>
    <row r="336" spans="1:26" ht="11.25" customHeight="1">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row>
    <row r="337" spans="1:26" ht="11.25" customHeight="1">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row>
    <row r="338" spans="1:26" ht="11.25" customHeight="1">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row>
    <row r="339" spans="1:26" ht="11.25" customHeight="1">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row>
    <row r="340" spans="1:26" ht="11.25" customHeight="1">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row>
    <row r="341" spans="1:26" ht="11.25" customHeight="1">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row>
    <row r="342" spans="1:26" ht="11.25" customHeight="1">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row>
    <row r="343" spans="1:26" ht="11.25" customHeight="1">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row>
    <row r="344" spans="1:26" ht="11.25" customHeight="1">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row>
    <row r="345" spans="1:26" ht="11.25" customHeight="1">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row>
    <row r="346" spans="1:26" ht="11.25" customHeight="1">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row>
    <row r="347" spans="1:26" ht="11.25" customHeight="1">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row>
    <row r="348" spans="1:26" ht="11.25" customHeight="1">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row>
    <row r="349" spans="1:26" ht="11.25" customHeight="1">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row>
    <row r="350" spans="1:26" ht="11.25" customHeight="1">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row>
    <row r="351" spans="1:26" ht="11.25" customHeight="1">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row>
    <row r="352" spans="1:26" ht="11.25" customHeight="1">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row>
    <row r="353" spans="1:26" ht="11.25" customHeight="1">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row>
    <row r="354" spans="1:26" ht="11.25" customHeight="1">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row>
    <row r="355" spans="1:26" ht="11.25" customHeight="1">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row>
    <row r="356" spans="1:26" ht="11.25" customHeight="1">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row>
    <row r="357" spans="1:26" ht="11.25" customHeight="1">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row>
    <row r="358" spans="1:26" ht="11.25" customHeight="1">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row>
    <row r="359" spans="1:26" ht="11.25" customHeight="1">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row>
    <row r="360" spans="1:26" ht="11.25" customHeight="1">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row>
    <row r="361" spans="1:26" ht="11.25" customHeight="1">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row>
    <row r="362" spans="1:26" ht="11.25" customHeight="1">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row>
    <row r="363" spans="1:26" ht="11.25" customHeight="1">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row>
    <row r="364" spans="1:26" ht="11.25" customHeight="1">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row>
    <row r="365" spans="1:26" ht="11.25" customHeight="1">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row>
    <row r="366" spans="1:26" ht="11.25" customHeight="1">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row>
    <row r="367" spans="1:26" ht="11.25" customHeight="1">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row>
    <row r="368" spans="1:26" ht="11.25" customHeight="1">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row>
    <row r="369" spans="1:26" ht="11.25" customHeight="1">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row>
    <row r="370" spans="1:26" ht="11.25" customHeight="1">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row>
    <row r="371" spans="1:26" ht="11.25" customHeight="1">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row>
    <row r="372" spans="1:26" ht="11.25" customHeight="1">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row>
    <row r="373" spans="1:26" ht="11.25" customHeight="1">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row>
    <row r="374" spans="1:26" ht="11.25" customHeight="1">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row>
    <row r="375" spans="1:26" ht="11.25" customHeight="1">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row>
    <row r="376" spans="1:26" ht="11.25" customHeight="1">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row>
    <row r="377" spans="1:26" ht="11.25" customHeight="1">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row>
    <row r="378" spans="1:26" ht="11.25" customHeight="1">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row>
    <row r="379" spans="1:26" ht="11.25" customHeight="1">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row>
    <row r="380" spans="1:26" ht="11.25" customHeight="1">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row>
    <row r="381" spans="1:26" ht="11.25" customHeight="1">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row>
    <row r="382" spans="1:26" ht="11.25" customHeight="1">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row>
    <row r="383" spans="1:26" ht="11.25" customHeight="1">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row>
    <row r="384" spans="1:26" ht="11.25" customHeight="1">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row>
    <row r="385" spans="1:26" ht="11.25" customHeight="1">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row>
    <row r="386" spans="1:26" ht="11.25" customHeight="1">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row>
    <row r="387" spans="1:26" ht="11.25" customHeight="1">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row>
    <row r="388" spans="1:26" ht="11.25" customHeight="1">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row>
    <row r="389" spans="1:26" ht="11.25" customHeight="1">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row>
    <row r="390" spans="1:26" ht="11.25" customHeight="1">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row>
    <row r="391" spans="1:26" ht="11.25" customHeight="1">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row>
    <row r="392" spans="1:26" ht="11.25" customHeight="1">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row>
    <row r="393" spans="1:26" ht="11.25" customHeight="1">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row>
    <row r="394" spans="1:26" ht="11.25" customHeight="1">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row>
    <row r="395" spans="1:26" ht="11.25" customHeight="1">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row>
    <row r="396" spans="1:26" ht="11.25" customHeight="1">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row>
    <row r="397" spans="1:26" ht="11.25" customHeight="1">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row>
    <row r="398" spans="1:26" ht="11.25" customHeight="1">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row>
    <row r="399" spans="1:26" ht="11.25" customHeight="1">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row>
    <row r="400" spans="1:26" ht="11.25" customHeight="1">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row>
    <row r="401" spans="1:26" ht="11.25" customHeight="1">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row>
    <row r="402" spans="1:26" ht="11.25" customHeight="1">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row>
    <row r="403" spans="1:26" ht="11.25" customHeight="1">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row>
    <row r="404" spans="1:26" ht="11.25" customHeight="1">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row>
    <row r="405" spans="1:26" ht="11.25" customHeight="1">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row>
    <row r="406" spans="1:26" ht="11.25" customHeight="1">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row>
    <row r="407" spans="1:26" ht="11.25" customHeight="1">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row>
    <row r="408" spans="1:26" ht="11.25" customHeight="1">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row>
    <row r="409" spans="1:26" ht="11.25" customHeight="1">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row>
    <row r="410" spans="1:26" ht="11.25" customHeight="1">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row>
    <row r="411" spans="1:26" ht="11.25" customHeight="1">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row>
    <row r="412" spans="1:26" ht="11.25" customHeight="1">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row>
    <row r="413" spans="1:26" ht="11.25" customHeight="1">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row>
    <row r="414" spans="1:26" ht="11.25" customHeight="1">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row>
    <row r="415" spans="1:26" ht="11.25" customHeight="1">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row>
    <row r="416" spans="1:26" ht="11.25" customHeight="1">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row>
    <row r="417" spans="1:26" ht="11.25" customHeight="1">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row>
    <row r="418" spans="1:26" ht="11.25" customHeight="1">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row>
    <row r="419" spans="1:26" ht="11.25" customHeight="1">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row>
    <row r="420" spans="1:26" ht="11.25" customHeight="1">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row>
    <row r="421" spans="1:26" ht="11.25" customHeight="1">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row>
    <row r="422" spans="1:26" ht="11.25" customHeight="1">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row>
    <row r="423" spans="1:26" ht="11.25" customHeight="1">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row>
    <row r="424" spans="1:26" ht="11.25" customHeight="1">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row>
    <row r="425" spans="1:26" ht="11.25" customHeight="1">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row>
    <row r="426" spans="1:26" ht="11.25" customHeight="1">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row>
    <row r="427" spans="1:26" ht="11.25" customHeight="1">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row>
    <row r="428" spans="1:26" ht="11.25" customHeight="1">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row>
    <row r="429" spans="1:26" ht="11.25" customHeight="1">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row>
    <row r="430" spans="1:26" ht="11.25" customHeight="1">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row>
    <row r="431" spans="1:26" ht="11.25" customHeight="1">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row>
    <row r="432" spans="1:26" ht="11.25" customHeight="1">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row>
    <row r="433" spans="1:26" ht="11.25" customHeight="1">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row>
    <row r="434" spans="1:26" ht="11.25" customHeight="1">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row>
    <row r="435" spans="1:26" ht="11.25" customHeight="1">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row>
    <row r="436" spans="1:26" ht="11.25" customHeight="1">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row>
    <row r="437" spans="1:26" ht="11.25" customHeight="1">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row>
    <row r="438" spans="1:26" ht="11.25" customHeight="1">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row>
    <row r="439" spans="1:26" ht="11.25" customHeight="1">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row>
    <row r="440" spans="1:26" ht="11.25" customHeight="1">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row>
    <row r="441" spans="1:26" ht="11.25" customHeight="1">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row>
    <row r="442" spans="1:26" ht="11.25" customHeight="1">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row>
    <row r="443" spans="1:26" ht="11.25" customHeight="1">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row>
    <row r="444" spans="1:26" ht="11.25" customHeight="1">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row>
    <row r="445" spans="1:26" ht="11.25" customHeight="1">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row>
    <row r="446" spans="1:26" ht="11.25" customHeight="1">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row>
    <row r="447" spans="1:26" ht="11.25" customHeight="1">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row>
    <row r="448" spans="1:26" ht="11.25" customHeight="1">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row>
    <row r="449" spans="1:26" ht="11.25" customHeight="1">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row>
    <row r="450" spans="1:26" ht="11.25" customHeight="1">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row>
    <row r="451" spans="1:26" ht="11.25" customHeight="1">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row>
    <row r="452" spans="1:26" ht="11.25" customHeight="1">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row>
    <row r="453" spans="1:26" ht="11.25" customHeight="1">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row>
    <row r="454" spans="1:26" ht="11.25" customHeight="1">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row>
    <row r="455" spans="1:26" ht="11.25" customHeight="1">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row>
    <row r="456" spans="1:26" ht="11.25" customHeight="1">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row>
    <row r="457" spans="1:26" ht="11.25" customHeight="1">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row>
    <row r="458" spans="1:26" ht="11.25" customHeight="1">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row>
    <row r="459" spans="1:26" ht="11.25" customHeight="1">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row>
    <row r="460" spans="1:26" ht="11.25" customHeight="1">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row>
    <row r="461" spans="1:26" ht="11.25" customHeight="1">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row>
    <row r="462" spans="1:26" ht="11.25" customHeight="1">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row>
    <row r="463" spans="1:26" ht="11.25" customHeight="1">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row>
    <row r="464" spans="1:26" ht="11.25" customHeight="1">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row>
    <row r="465" spans="1:26" ht="11.25" customHeight="1">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row>
    <row r="466" spans="1:26" ht="11.25" customHeight="1">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row>
    <row r="467" spans="1:26" ht="11.25" customHeight="1">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row>
    <row r="468" spans="1:26" ht="11.25" customHeight="1">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row>
    <row r="469" spans="1:26" ht="11.25" customHeight="1">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row>
    <row r="470" spans="1:26" ht="11.25" customHeight="1">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row>
    <row r="471" spans="1:26" ht="11.25" customHeight="1">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row>
    <row r="472" spans="1:26" ht="11.25" customHeight="1">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row>
    <row r="473" spans="1:26" ht="11.25" customHeight="1">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row>
    <row r="474" spans="1:26" ht="11.25" customHeight="1">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row>
    <row r="475" spans="1:26" ht="11.25" customHeight="1">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row>
    <row r="476" spans="1:26" ht="11.25" customHeight="1">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row>
    <row r="477" spans="1:26" ht="11.25" customHeight="1">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row>
    <row r="478" spans="1:26" ht="11.25" customHeight="1">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row>
    <row r="479" spans="1:26" ht="11.25" customHeight="1">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row>
    <row r="480" spans="1:26" ht="11.25" customHeight="1">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row>
    <row r="481" spans="1:26" ht="11.25" customHeight="1">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row>
    <row r="482" spans="1:26" ht="11.25" customHeight="1">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row>
    <row r="483" spans="1:26" ht="11.25" customHeight="1">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row>
    <row r="484" spans="1:26" ht="11.25" customHeight="1">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row>
    <row r="485" spans="1:26" ht="11.25" customHeight="1">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row>
    <row r="486" spans="1:26" ht="11.25" customHeight="1">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row>
    <row r="487" spans="1:26" ht="11.25" customHeight="1">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row>
    <row r="488" spans="1:26" ht="11.25" customHeight="1">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row>
    <row r="489" spans="1:26" ht="11.25" customHeight="1">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row>
    <row r="490" spans="1:26" ht="11.25" customHeight="1">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row>
    <row r="491" spans="1:26" ht="11.25" customHeight="1">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row>
    <row r="492" spans="1:26" ht="11.25" customHeight="1">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row>
    <row r="493" spans="1:26" ht="11.25" customHeight="1">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row>
    <row r="494" spans="1:26" ht="11.25" customHeight="1">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row>
    <row r="495" spans="1:26" ht="11.25" customHeight="1">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row>
    <row r="496" spans="1:26" ht="11.25" customHeight="1">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row>
    <row r="497" spans="1:26" ht="11.25" customHeight="1">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row>
    <row r="498" spans="1:26" ht="11.25" customHeight="1">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row>
    <row r="499" spans="1:26" ht="11.25" customHeight="1">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row>
    <row r="500" spans="1:26" ht="11.25" customHeight="1">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row>
    <row r="501" spans="1:26" ht="11.25" customHeight="1">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row>
    <row r="502" spans="1:26" ht="11.25" customHeight="1">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row>
    <row r="503" spans="1:26" ht="11.25" customHeight="1">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row>
    <row r="504" spans="1:26" ht="11.25" customHeight="1">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row>
    <row r="505" spans="1:26" ht="11.25" customHeight="1">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row>
    <row r="506" spans="1:26" ht="11.25" customHeight="1">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row>
    <row r="507" spans="1:26" ht="11.25" customHeight="1">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row>
    <row r="508" spans="1:26" ht="11.25" customHeight="1">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row>
    <row r="509" spans="1:26" ht="11.25" customHeight="1">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row>
    <row r="510" spans="1:26" ht="11.25" customHeight="1">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row>
    <row r="511" spans="1:26" ht="11.25" customHeight="1">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row>
    <row r="512" spans="1:26" ht="11.25" customHeight="1">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row>
    <row r="513" spans="1:26" ht="11.25" customHeight="1">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row>
    <row r="514" spans="1:26" ht="11.25" customHeight="1">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row>
    <row r="515" spans="1:26" ht="11.25" customHeight="1">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row>
    <row r="516" spans="1:26" ht="11.25" customHeight="1">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row>
    <row r="517" spans="1:26" ht="11.25" customHeight="1">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row>
    <row r="518" spans="1:26" ht="11.25" customHeight="1">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row>
    <row r="519" spans="1:26" ht="11.25" customHeight="1">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row>
    <row r="520" spans="1:26" ht="11.25" customHeight="1">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row>
    <row r="521" spans="1:26" ht="11.25" customHeight="1">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row>
    <row r="522" spans="1:26" ht="11.25" customHeight="1">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row>
    <row r="523" spans="1:26" ht="11.25" customHeight="1">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row>
    <row r="524" spans="1:26" ht="11.25" customHeight="1">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row>
    <row r="525" spans="1:26" ht="11.25" customHeight="1">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row>
    <row r="526" spans="1:26" ht="11.25" customHeight="1">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row>
    <row r="527" spans="1:26" ht="11.25" customHeight="1">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row>
    <row r="528" spans="1:26" ht="11.25" customHeight="1">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row>
    <row r="529" spans="1:26" ht="11.25" customHeight="1">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row>
    <row r="530" spans="1:26" ht="11.25" customHeight="1">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row>
    <row r="531" spans="1:26" ht="11.25" customHeight="1">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row>
    <row r="532" spans="1:26" ht="11.25" customHeight="1">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row>
    <row r="533" spans="1:26" ht="11.25" customHeight="1">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row>
    <row r="534" spans="1:26" ht="11.25" customHeight="1">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row>
    <row r="535" spans="1:26" ht="11.25" customHeight="1">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row>
    <row r="536" spans="1:26" ht="11.25" customHeight="1">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row>
    <row r="537" spans="1:26" ht="11.25" customHeight="1">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row>
    <row r="538" spans="1:26" ht="11.25" customHeight="1">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row>
    <row r="539" spans="1:26" ht="11.25" customHeight="1">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row>
    <row r="540" spans="1:26" ht="11.25" customHeight="1">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row>
    <row r="541" spans="1:26" ht="11.25" customHeight="1">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row>
    <row r="542" spans="1:26" ht="11.25" customHeight="1">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row>
    <row r="543" spans="1:26" ht="11.25" customHeight="1">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row>
    <row r="544" spans="1:26" ht="11.25" customHeight="1">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row>
    <row r="545" spans="1:26" ht="11.25" customHeight="1">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row>
    <row r="546" spans="1:26" ht="11.25" customHeight="1">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row>
    <row r="547" spans="1:26" ht="11.25" customHeight="1">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row>
    <row r="548" spans="1:26" ht="11.25" customHeight="1">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row>
    <row r="549" spans="1:26" ht="11.25" customHeight="1">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row>
    <row r="550" spans="1:26" ht="11.25" customHeight="1">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row>
    <row r="551" spans="1:26" ht="11.25" customHeight="1">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row>
    <row r="552" spans="1:26" ht="11.25" customHeight="1">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row>
    <row r="553" spans="1:26" ht="11.25" customHeight="1">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row>
    <row r="554" spans="1:26" ht="11.25" customHeight="1">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row>
    <row r="555" spans="1:26" ht="11.25" customHeight="1">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row>
    <row r="556" spans="1:26" ht="11.25" customHeight="1">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row>
    <row r="557" spans="1:26" ht="11.25" customHeight="1">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row>
    <row r="558" spans="1:26" ht="11.25" customHeight="1">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row>
    <row r="559" spans="1:26" ht="11.25" customHeight="1">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row>
    <row r="560" spans="1:26" ht="11.25" customHeight="1">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row>
    <row r="561" spans="1:26" ht="11.25" customHeight="1">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row>
    <row r="562" spans="1:26" ht="11.25" customHeight="1">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row>
    <row r="563" spans="1:26" ht="11.25" customHeight="1">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row>
    <row r="564" spans="1:26" ht="11.25" customHeight="1">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row>
    <row r="565" spans="1:26" ht="11.25" customHeight="1">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row>
    <row r="566" spans="1:26" ht="11.25" customHeight="1">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row>
    <row r="567" spans="1:26" ht="11.25" customHeight="1">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row>
    <row r="568" spans="1:26" ht="11.25" customHeight="1">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row>
    <row r="569" spans="1:26" ht="11.25" customHeight="1">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row>
    <row r="570" spans="1:26" ht="11.25" customHeight="1">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row>
    <row r="571" spans="1:26" ht="11.25" customHeight="1">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row>
    <row r="572" spans="1:26" ht="11.25" customHeight="1">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row>
    <row r="573" spans="1:26" ht="11.25" customHeight="1">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row>
    <row r="574" spans="1:26" ht="11.25" customHeight="1">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row>
    <row r="575" spans="1:26" ht="11.25" customHeight="1">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row>
    <row r="576" spans="1:26" ht="11.25" customHeight="1">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row>
    <row r="577" spans="1:26" ht="11.25" customHeight="1">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row>
    <row r="578" spans="1:26" ht="11.25" customHeight="1">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row>
    <row r="579" spans="1:26" ht="11.25" customHeight="1">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row>
    <row r="580" spans="1:26" ht="11.25" customHeight="1">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row>
    <row r="581" spans="1:26" ht="11.25" customHeight="1">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row>
    <row r="582" spans="1:26" ht="11.25" customHeight="1">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row>
    <row r="583" spans="1:26" ht="11.25" customHeight="1">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row>
    <row r="584" spans="1:26" ht="11.25" customHeight="1">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row>
    <row r="585" spans="1:26" ht="11.25" customHeight="1">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row>
    <row r="586" spans="1:26" ht="11.25" customHeight="1">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row>
    <row r="587" spans="1:26" ht="11.25" customHeight="1">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row>
    <row r="588" spans="1:26" ht="11.25" customHeight="1">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row>
    <row r="589" spans="1:26" ht="11.25" customHeight="1">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row>
    <row r="590" spans="1:26" ht="11.25" customHeight="1">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row>
    <row r="591" spans="1:26" ht="11.25" customHeight="1">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row>
    <row r="592" spans="1:26" ht="11.25" customHeight="1">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row>
    <row r="593" spans="1:26" ht="11.25" customHeight="1">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row>
    <row r="594" spans="1:26" ht="11.25" customHeight="1">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row>
    <row r="595" spans="1:26" ht="11.25" customHeight="1">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row>
    <row r="596" spans="1:26" ht="11.25" customHeight="1">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row>
    <row r="597" spans="1:26" ht="11.25" customHeight="1">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row>
    <row r="598" spans="1:26" ht="11.25" customHeight="1">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row>
    <row r="599" spans="1:26" ht="11.25" customHeight="1">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row>
    <row r="600" spans="1:26" ht="11.25" customHeight="1">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row>
    <row r="601" spans="1:26" ht="11.25" customHeight="1">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row>
    <row r="602" spans="1:26" ht="11.25" customHeight="1">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row>
    <row r="603" spans="1:26" ht="11.25" customHeight="1">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row>
    <row r="604" spans="1:26" ht="11.25" customHeight="1">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row>
    <row r="605" spans="1:26" ht="11.25" customHeight="1">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row>
    <row r="606" spans="1:26" ht="11.25" customHeight="1">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row>
    <row r="607" spans="1:26" ht="11.25" customHeight="1">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row>
    <row r="608" spans="1:26" ht="11.25" customHeight="1">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row>
    <row r="609" spans="1:26" ht="11.25" customHeight="1">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row>
    <row r="610" spans="1:26" ht="11.25" customHeight="1">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row>
    <row r="611" spans="1:26" ht="11.25" customHeight="1">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row>
    <row r="612" spans="1:26" ht="11.25" customHeight="1">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row>
    <row r="613" spans="1:26" ht="11.25" customHeight="1">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row>
    <row r="614" spans="1:26" ht="11.25" customHeight="1">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row>
    <row r="615" spans="1:26" ht="11.25" customHeight="1">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row>
    <row r="616" spans="1:26" ht="11.25" customHeight="1">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row>
    <row r="617" spans="1:26" ht="11.25" customHeight="1">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row>
    <row r="618" spans="1:26" ht="11.25" customHeight="1">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row>
    <row r="619" spans="1:26" ht="11.25" customHeight="1">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row>
    <row r="620" spans="1:26" ht="11.25" customHeight="1">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row>
    <row r="621" spans="1:26" ht="11.25" customHeight="1">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row>
    <row r="622" spans="1:26" ht="11.25" customHeight="1">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row>
    <row r="623" spans="1:26" ht="11.25" customHeight="1">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row>
    <row r="624" spans="1:26" ht="11.25" customHeight="1">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row>
    <row r="625" spans="1:26" ht="11.25" customHeight="1">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row>
    <row r="626" spans="1:26" ht="11.25" customHeight="1">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row>
    <row r="627" spans="1:26" ht="11.25" customHeight="1">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row>
    <row r="628" spans="1:26" ht="11.25" customHeight="1">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row>
    <row r="629" spans="1:26" ht="11.25" customHeight="1">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row>
    <row r="630" spans="1:26" ht="11.25" customHeight="1">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row>
    <row r="631" spans="1:26" ht="11.25" customHeight="1">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row>
    <row r="632" spans="1:26" ht="11.25" customHeight="1">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row>
    <row r="633" spans="1:26" ht="11.25" customHeight="1">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row>
    <row r="634" spans="1:26" ht="11.25" customHeight="1">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row>
    <row r="635" spans="1:26" ht="11.25" customHeight="1">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row>
    <row r="636" spans="1:26" ht="11.25" customHeight="1">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row>
    <row r="637" spans="1:26" ht="11.25" customHeight="1">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row>
    <row r="638" spans="1:26" ht="11.25" customHeight="1">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row>
    <row r="639" spans="1:26" ht="11.25" customHeight="1">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row>
    <row r="640" spans="1:26" ht="11.25" customHeight="1">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row>
    <row r="641" spans="1:26" ht="11.25" customHeight="1">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row>
    <row r="642" spans="1:26" ht="11.25" customHeight="1">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row>
    <row r="643" spans="1:26" ht="11.25" customHeight="1">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row>
    <row r="644" spans="1:26" ht="11.25" customHeight="1">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row>
    <row r="645" spans="1:26" ht="11.25" customHeight="1">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row>
    <row r="646" spans="1:26" ht="11.25" customHeight="1">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row>
    <row r="647" spans="1:26" ht="11.25" customHeight="1">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row>
    <row r="648" spans="1:26" ht="11.25" customHeight="1">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row>
    <row r="649" spans="1:26" ht="11.25" customHeight="1">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row>
    <row r="650" spans="1:26" ht="11.25" customHeight="1">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row>
    <row r="651" spans="1:26" ht="11.25" customHeight="1">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row>
    <row r="652" spans="1:26" ht="11.25" customHeight="1">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row>
    <row r="653" spans="1:26" ht="11.25" customHeight="1">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row>
    <row r="654" spans="1:26" ht="11.25" customHeight="1">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row>
    <row r="655" spans="1:26" ht="11.25" customHeight="1">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row>
    <row r="656" spans="1:26" ht="11.25" customHeight="1">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row>
    <row r="657" spans="1:26" ht="11.25" customHeight="1">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row>
    <row r="658" spans="1:26" ht="11.25" customHeight="1">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row>
    <row r="659" spans="1:26" ht="11.25" customHeight="1">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row>
    <row r="660" spans="1:26" ht="11.25" customHeight="1">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row>
    <row r="661" spans="1:26" ht="11.25" customHeight="1">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row>
    <row r="662" spans="1:26" ht="11.25" customHeight="1">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row>
    <row r="663" spans="1:26" ht="11.25" customHeight="1">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row>
    <row r="664" spans="1:26" ht="11.25" customHeight="1">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row>
    <row r="665" spans="1:26" ht="11.25" customHeight="1">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row>
    <row r="666" spans="1:26" ht="11.25" customHeight="1">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row>
    <row r="667" spans="1:26" ht="11.25" customHeight="1">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row>
    <row r="668" spans="1:26" ht="11.25" customHeight="1">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row>
    <row r="669" spans="1:26" ht="11.25" customHeight="1">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row>
    <row r="670" spans="1:26" ht="11.25" customHeight="1">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row>
    <row r="671" spans="1:26" ht="11.25" customHeight="1">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row>
    <row r="672" spans="1:26" ht="11.25" customHeight="1">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row>
    <row r="673" spans="1:26" ht="11.25" customHeight="1">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row>
    <row r="674" spans="1:26" ht="11.25" customHeight="1">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row>
    <row r="675" spans="1:26" ht="11.25" customHeight="1">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row>
    <row r="676" spans="1:26" ht="11.25" customHeight="1">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row>
    <row r="677" spans="1:26" ht="11.25" customHeight="1">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row>
    <row r="678" spans="1:26" ht="11.25" customHeight="1">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row>
    <row r="679" spans="1:26" ht="11.25" customHeight="1">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row>
    <row r="680" spans="1:26" ht="11.25" customHeight="1">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row>
    <row r="681" spans="1:26" ht="11.25" customHeight="1">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row>
    <row r="682" spans="1:26" ht="11.25" customHeight="1">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row>
    <row r="683" spans="1:26" ht="11.25" customHeight="1">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row>
    <row r="684" spans="1:26" ht="11.25" customHeight="1">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row>
    <row r="685" spans="1:26" ht="11.25" customHeight="1">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row>
    <row r="686" spans="1:26" ht="11.25" customHeight="1">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row>
    <row r="687" spans="1:26" ht="11.25" customHeight="1">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row>
    <row r="688" spans="1:26" ht="11.25" customHeight="1">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row>
    <row r="689" spans="1:26" ht="11.25" customHeight="1">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row>
    <row r="690" spans="1:26" ht="11.25" customHeight="1">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row>
    <row r="691" spans="1:26" ht="11.25" customHeight="1">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row>
    <row r="692" spans="1:26" ht="11.25" customHeight="1">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row>
    <row r="693" spans="1:26" ht="11.25" customHeight="1">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row>
    <row r="694" spans="1:26" ht="11.25" customHeight="1">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row>
    <row r="695" spans="1:26" ht="11.25" customHeight="1">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row>
    <row r="696" spans="1:26" ht="11.25" customHeight="1">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row>
    <row r="697" spans="1:26" ht="11.25" customHeight="1">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row>
    <row r="698" spans="1:26" ht="11.25" customHeight="1">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row>
    <row r="699" spans="1:26" ht="11.25" customHeight="1">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row>
    <row r="700" spans="1:26" ht="11.25" customHeight="1">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row>
    <row r="701" spans="1:26" ht="11.25" customHeight="1">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row>
    <row r="702" spans="1:26" ht="11.25" customHeight="1">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row>
    <row r="703" spans="1:26" ht="11.25" customHeight="1">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row>
    <row r="704" spans="1:26" ht="11.25" customHeight="1">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row>
    <row r="705" spans="1:26" ht="11.25" customHeight="1">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row>
    <row r="706" spans="1:26" ht="11.25" customHeight="1">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row>
    <row r="707" spans="1:26" ht="11.25" customHeight="1">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row>
    <row r="708" spans="1:26" ht="11.25" customHeight="1">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row>
    <row r="709" spans="1:26" ht="11.25" customHeight="1">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row>
    <row r="710" spans="1:26" ht="11.25" customHeight="1">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row>
    <row r="711" spans="1:26" ht="11.25" customHeight="1">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row>
    <row r="712" spans="1:26" ht="11.25" customHeight="1">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row>
    <row r="713" spans="1:26" ht="11.25" customHeight="1">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row>
    <row r="714" spans="1:26" ht="11.25" customHeight="1">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row>
    <row r="715" spans="1:26" ht="11.25" customHeight="1">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row>
    <row r="716" spans="1:26" ht="11.25" customHeight="1">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row>
    <row r="717" spans="1:26" ht="11.25" customHeight="1">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row>
    <row r="718" spans="1:26" ht="11.25" customHeight="1">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row>
    <row r="719" spans="1:26" ht="11.25" customHeight="1">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row>
    <row r="720" spans="1:26" ht="11.25" customHeight="1">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row>
    <row r="721" spans="1:26" ht="11.25" customHeight="1">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row>
    <row r="722" spans="1:26" ht="11.25" customHeight="1">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row>
    <row r="723" spans="1:26" ht="11.25" customHeight="1">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row>
    <row r="724" spans="1:26" ht="11.25" customHeight="1">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row>
    <row r="725" spans="1:26" ht="11.25" customHeight="1">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row>
    <row r="726" spans="1:26" ht="11.25" customHeight="1">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row>
    <row r="727" spans="1:26" ht="11.25" customHeight="1">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row>
    <row r="728" spans="1:26" ht="11.25" customHeight="1">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row>
    <row r="729" spans="1:26" ht="11.25" customHeight="1">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row>
    <row r="730" spans="1:26" ht="11.25" customHeight="1">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row>
    <row r="731" spans="1:26" ht="11.25" customHeight="1">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row>
    <row r="732" spans="1:26" ht="11.25" customHeight="1">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row>
    <row r="733" spans="1:26" ht="11.25" customHeight="1">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row>
    <row r="734" spans="1:26" ht="11.25" customHeight="1">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row>
    <row r="735" spans="1:26" ht="11.25" customHeight="1">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row>
    <row r="736" spans="1:26" ht="11.25" customHeight="1">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row>
    <row r="737" spans="1:26" ht="11.25" customHeight="1">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row>
    <row r="738" spans="1:26" ht="11.25" customHeight="1">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row>
    <row r="739" spans="1:26" ht="11.25" customHeight="1">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row>
    <row r="740" spans="1:26" ht="11.25" customHeight="1">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row>
    <row r="741" spans="1:26" ht="11.25" customHeight="1">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row>
    <row r="742" spans="1:26" ht="11.25" customHeight="1">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row>
    <row r="743" spans="1:26" ht="11.25" customHeight="1">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row>
    <row r="744" spans="1:26" ht="11.25" customHeight="1">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row>
    <row r="745" spans="1:26" ht="11.25" customHeight="1">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row>
    <row r="746" spans="1:26" ht="11.25" customHeight="1">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row>
    <row r="747" spans="1:26" ht="11.25" customHeight="1">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row>
    <row r="748" spans="1:26" ht="11.25" customHeight="1">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row>
    <row r="749" spans="1:26" ht="11.25" customHeight="1">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row>
    <row r="750" spans="1:26" ht="11.25" customHeight="1">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row>
    <row r="751" spans="1:26" ht="11.25" customHeight="1">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row>
    <row r="752" spans="1:26" ht="11.25" customHeight="1">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row>
    <row r="753" spans="1:26" ht="11.25" customHeight="1">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row>
    <row r="754" spans="1:26" ht="11.25" customHeight="1">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row>
    <row r="755" spans="1:26" ht="11.25" customHeight="1">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row>
    <row r="756" spans="1:26" ht="11.25" customHeight="1">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row>
    <row r="757" spans="1:26" ht="11.25" customHeight="1">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row>
    <row r="758" spans="1:26" ht="11.25" customHeight="1">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row>
    <row r="759" spans="1:26" ht="11.25" customHeight="1">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row>
    <row r="760" spans="1:26" ht="11.25" customHeight="1">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row>
    <row r="761" spans="1:26" ht="11.25" customHeight="1">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row>
    <row r="762" spans="1:26" ht="11.25" customHeight="1">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row>
    <row r="763" spans="1:26" ht="11.25" customHeight="1">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row>
    <row r="764" spans="1:26" ht="11.25" customHeight="1">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row>
    <row r="765" spans="1:26" ht="11.25" customHeight="1">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row>
    <row r="766" spans="1:26" ht="11.25" customHeight="1">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row>
    <row r="767" spans="1:26" ht="11.25" customHeight="1">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row>
    <row r="768" spans="1:26" ht="11.25" customHeight="1">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row>
    <row r="769" spans="1:26" ht="11.25" customHeight="1">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row>
    <row r="770" spans="1:26" ht="11.25" customHeight="1">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row>
    <row r="771" spans="1:26" ht="11.25" customHeight="1">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row>
    <row r="772" spans="1:26" ht="11.25" customHeight="1">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row>
    <row r="773" spans="1:26" ht="11.25" customHeight="1">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row>
    <row r="774" spans="1:26" ht="11.25" customHeight="1">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row>
    <row r="775" spans="1:26" ht="11.25" customHeight="1">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row>
    <row r="776" spans="1:26" ht="11.25" customHeight="1">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row>
    <row r="777" spans="1:26" ht="11.25" customHeight="1">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row>
    <row r="778" spans="1:26" ht="11.25" customHeight="1">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row>
    <row r="779" spans="1:26" ht="11.25" customHeight="1">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row>
    <row r="780" spans="1:26" ht="11.25" customHeight="1">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row>
    <row r="781" spans="1:26" ht="11.25" customHeight="1">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row>
    <row r="782" spans="1:26" ht="11.25" customHeight="1">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row>
    <row r="783" spans="1:26" ht="11.25" customHeight="1">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row>
    <row r="784" spans="1:26" ht="11.25" customHeight="1">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row>
    <row r="785" spans="1:26" ht="11.25" customHeight="1">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row>
    <row r="786" spans="1:26" ht="11.25" customHeight="1">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row>
    <row r="787" spans="1:26" ht="11.25" customHeight="1">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row>
    <row r="788" spans="1:26" ht="11.25" customHeight="1">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row>
    <row r="789" spans="1:26" ht="11.25" customHeight="1">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row>
    <row r="790" spans="1:26" ht="11.25" customHeight="1">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row>
    <row r="791" spans="1:26" ht="11.25" customHeight="1">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row>
    <row r="792" spans="1:26" ht="11.25" customHeight="1">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row>
    <row r="793" spans="1:26" ht="11.25" customHeight="1">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row>
    <row r="794" spans="1:26" ht="11.25" customHeight="1">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row>
    <row r="795" spans="1:26" ht="11.25" customHeight="1">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row>
    <row r="796" spans="1:26" ht="11.25" customHeight="1">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row>
    <row r="797" spans="1:26" ht="11.25" customHeight="1">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row>
    <row r="798" spans="1:26" ht="11.25" customHeight="1">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row>
    <row r="799" spans="1:26" ht="11.25" customHeight="1">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row>
    <row r="800" spans="1:26" ht="11.25" customHeight="1">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row>
    <row r="801" spans="1:26" ht="11.25" customHeight="1">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row>
    <row r="802" spans="1:26" ht="11.25" customHeight="1">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row>
    <row r="803" spans="1:26" ht="11.25" customHeight="1">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row>
    <row r="804" spans="1:26" ht="11.25" customHeight="1">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row>
    <row r="805" spans="1:26" ht="11.25" customHeight="1">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row>
    <row r="806" spans="1:26" ht="11.25" customHeight="1">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row>
    <row r="807" spans="1:26" ht="11.25" customHeight="1">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row>
    <row r="808" spans="1:26" ht="11.25" customHeight="1">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row>
    <row r="809" spans="1:26" ht="11.25" customHeight="1">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row>
    <row r="810" spans="1:26" ht="11.25" customHeight="1">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row>
    <row r="811" spans="1:26" ht="11.25" customHeight="1">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row>
    <row r="812" spans="1:26" ht="11.25" customHeight="1">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row>
    <row r="813" spans="1:26" ht="11.25" customHeight="1">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row>
    <row r="814" spans="1:26" ht="11.25" customHeight="1">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row>
    <row r="815" spans="1:26" ht="11.25" customHeight="1">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row>
    <row r="816" spans="1:26" ht="11.25" customHeight="1">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row>
    <row r="817" spans="1:26" ht="11.25" customHeight="1">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row>
    <row r="818" spans="1:26" ht="11.25" customHeight="1">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row>
    <row r="819" spans="1:26" ht="11.25" customHeight="1">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row>
    <row r="820" spans="1:26" ht="11.25" customHeight="1">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row>
    <row r="821" spans="1:26" ht="11.25" customHeight="1">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row>
    <row r="822" spans="1:26" ht="11.25" customHeight="1">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row>
    <row r="823" spans="1:26" ht="11.25" customHeight="1">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row>
    <row r="824" spans="1:26" ht="11.25" customHeight="1">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row>
    <row r="825" spans="1:26" ht="11.25" customHeight="1">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row>
    <row r="826" spans="1:26" ht="11.25" customHeight="1">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row>
    <row r="827" spans="1:26" ht="11.25" customHeight="1">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row>
    <row r="828" spans="1:26" ht="11.25" customHeight="1">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row>
    <row r="829" spans="1:26" ht="11.25" customHeight="1">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row>
    <row r="830" spans="1:26" ht="11.25" customHeight="1">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row>
    <row r="831" spans="1:26" ht="11.25" customHeight="1">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row>
    <row r="832" spans="1:26" ht="11.25" customHeight="1">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row>
    <row r="833" spans="1:26" ht="11.25" customHeight="1">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row>
    <row r="834" spans="1:26" ht="11.25" customHeight="1">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row>
    <row r="835" spans="1:26" ht="11.25" customHeight="1">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row>
    <row r="836" spans="1:26" ht="11.25" customHeight="1">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row>
    <row r="837" spans="1:26" ht="11.25" customHeight="1">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row>
    <row r="838" spans="1:26" ht="11.25" customHeight="1">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row>
    <row r="839" spans="1:26" ht="11.25" customHeight="1">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row>
    <row r="840" spans="1:26" ht="11.25" customHeight="1">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row>
    <row r="841" spans="1:26" ht="11.25" customHeight="1">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row>
    <row r="842" spans="1:26" ht="11.25" customHeight="1">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row>
    <row r="843" spans="1:26" ht="11.25" customHeight="1">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row>
    <row r="844" spans="1:26" ht="11.25" customHeight="1">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row>
    <row r="845" spans="1:26" ht="11.25" customHeight="1">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row>
    <row r="846" spans="1:26" ht="11.25" customHeight="1">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row>
    <row r="847" spans="1:26" ht="11.25" customHeight="1">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row>
    <row r="848" spans="1:26" ht="11.25" customHeight="1">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row>
    <row r="849" spans="1:26" ht="11.25" customHeight="1">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row>
    <row r="850" spans="1:26" ht="11.25" customHeight="1">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row>
    <row r="851" spans="1:26" ht="11.25" customHeight="1">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row>
    <row r="852" spans="1:26" ht="11.25" customHeight="1">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row>
    <row r="853" spans="1:26" ht="11.25" customHeight="1">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row>
    <row r="854" spans="1:26" ht="11.25" customHeight="1">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row>
    <row r="855" spans="1:26" ht="11.25" customHeight="1">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row>
    <row r="856" spans="1:26" ht="11.25" customHeight="1">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row>
    <row r="857" spans="1:26" ht="11.25" customHeight="1">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row>
    <row r="858" spans="1:26" ht="11.25" customHeight="1">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row>
    <row r="859" spans="1:26" ht="11.25" customHeight="1">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row>
    <row r="860" spans="1:26" ht="11.25" customHeight="1">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row>
    <row r="861" spans="1:26" ht="11.25" customHeight="1">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row>
    <row r="862" spans="1:26" ht="11.25" customHeight="1">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row>
    <row r="863" spans="1:26" ht="11.25" customHeight="1">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row>
    <row r="864" spans="1:26" ht="11.25" customHeight="1">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row>
    <row r="865" spans="1:26" ht="11.25" customHeight="1">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row>
    <row r="866" spans="1:26" ht="11.25" customHeight="1">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row>
    <row r="867" spans="1:26" ht="11.25" customHeight="1">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row>
    <row r="868" spans="1:26" ht="11.25" customHeight="1">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row>
    <row r="869" spans="1:26" ht="11.25" customHeight="1">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row>
    <row r="870" spans="1:26" ht="11.25" customHeight="1">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row>
    <row r="871" spans="1:26" ht="11.25" customHeight="1">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row>
    <row r="872" spans="1:26" ht="11.25" customHeight="1">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row>
    <row r="873" spans="1:26" ht="11.25" customHeight="1">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row>
    <row r="874" spans="1:26" ht="11.25" customHeight="1">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row>
    <row r="875" spans="1:26" ht="11.25" customHeight="1">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row>
    <row r="876" spans="1:26" ht="11.25" customHeight="1">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row>
    <row r="877" spans="1:26" ht="11.25" customHeight="1">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row>
    <row r="878" spans="1:26" ht="11.25" customHeight="1">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row>
    <row r="879" spans="1:26" ht="11.25" customHeight="1">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row>
    <row r="880" spans="1:26" ht="11.25" customHeight="1">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row>
    <row r="881" spans="1:26" ht="11.25" customHeight="1">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row>
    <row r="882" spans="1:26" ht="11.25" customHeight="1">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row>
    <row r="883" spans="1:26" ht="11.25" customHeight="1">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row>
    <row r="884" spans="1:26" ht="11.25" customHeight="1">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row>
    <row r="885" spans="1:26" ht="11.25" customHeight="1">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row>
    <row r="886" spans="1:26" ht="11.25" customHeight="1">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row>
    <row r="887" spans="1:26" ht="11.25" customHeight="1">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row>
    <row r="888" spans="1:26" ht="11.25" customHeight="1">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row>
    <row r="889" spans="1:26" ht="11.25" customHeight="1">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row>
    <row r="890" spans="1:26" ht="11.25" customHeight="1">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row>
    <row r="891" spans="1:26" ht="11.25" customHeight="1">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row>
    <row r="892" spans="1:26" ht="11.25" customHeight="1">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row>
    <row r="893" spans="1:26" ht="11.25" customHeight="1">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row>
    <row r="894" spans="1:26" ht="11.25" customHeight="1">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row>
    <row r="895" spans="1:26" ht="11.25" customHeight="1">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row>
    <row r="896" spans="1:26" ht="11.25" customHeight="1">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row>
    <row r="897" spans="1:26" ht="11.25" customHeight="1">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row>
    <row r="898" spans="1:26" ht="11.25" customHeight="1">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row>
    <row r="899" spans="1:26" ht="11.25" customHeight="1">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row>
    <row r="900" spans="1:26" ht="11.25" customHeight="1">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row>
    <row r="901" spans="1:26" ht="11.25" customHeight="1">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row>
    <row r="902" spans="1:26" ht="11.25" customHeight="1">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row>
    <row r="903" spans="1:26" ht="11.25" customHeight="1">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row>
    <row r="904" spans="1:26" ht="11.25" customHeight="1">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row>
    <row r="905" spans="1:26" ht="11.25" customHeight="1">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row>
    <row r="906" spans="1:26" ht="11.25" customHeight="1">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row>
    <row r="907" spans="1:26" ht="11.25" customHeight="1">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row>
    <row r="908" spans="1:26" ht="11.25" customHeight="1">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row>
    <row r="909" spans="1:26" ht="11.25" customHeight="1">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row>
    <row r="910" spans="1:26" ht="11.25" customHeight="1">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row>
    <row r="911" spans="1:26" ht="11.25" customHeight="1">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row>
    <row r="912" spans="1:26" ht="11.25" customHeight="1">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row>
    <row r="913" spans="1:26" ht="11.25" customHeight="1">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row>
    <row r="914" spans="1:26" ht="11.25" customHeight="1">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row>
    <row r="915" spans="1:26" ht="11.25" customHeight="1">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row>
    <row r="916" spans="1:26" ht="11.25" customHeight="1">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row>
    <row r="917" spans="1:26" ht="11.25" customHeight="1">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row>
    <row r="918" spans="1:26" ht="11.25" customHeight="1">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row>
    <row r="919" spans="1:26" ht="11.25" customHeight="1">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row>
    <row r="920" spans="1:26" ht="11.25" customHeight="1">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row>
    <row r="921" spans="1:26" ht="11.25" customHeight="1">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row>
    <row r="922" spans="1:26" ht="11.25" customHeight="1">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row>
    <row r="923" spans="1:26" ht="11.25" customHeight="1">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row>
    <row r="924" spans="1:26" ht="11.25" customHeight="1">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row>
    <row r="925" spans="1:26" ht="11.25" customHeight="1">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row>
    <row r="926" spans="1:26" ht="11.25" customHeight="1">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row>
    <row r="927" spans="1:26" ht="11.25" customHeight="1">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row>
    <row r="928" spans="1:26" ht="11.25" customHeight="1">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row>
    <row r="929" spans="1:26" ht="11.25" customHeight="1">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row>
    <row r="930" spans="1:26" ht="11.25" customHeight="1">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row>
    <row r="931" spans="1:26" ht="11.25" customHeight="1">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row>
    <row r="932" spans="1:26" ht="11.25" customHeight="1">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row>
    <row r="933" spans="1:26" ht="11.25" customHeight="1">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row>
    <row r="934" spans="1:26" ht="11.25" customHeight="1">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row>
    <row r="935" spans="1:26" ht="11.25" customHeight="1">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row>
    <row r="936" spans="1:26" ht="11.25" customHeight="1">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row>
    <row r="937" spans="1:26" ht="11.25" customHeight="1">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row>
    <row r="938" spans="1:26" ht="11.25" customHeight="1">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row>
    <row r="939" spans="1:26" ht="11.25" customHeight="1">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row>
    <row r="940" spans="1:26" ht="11.25" customHeight="1">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row>
    <row r="941" spans="1:26" ht="11.25" customHeight="1">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row>
    <row r="942" spans="1:26" ht="11.25" customHeight="1">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row>
    <row r="943" spans="1:26" ht="11.25" customHeight="1">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row>
    <row r="944" spans="1:26" ht="11.25" customHeight="1">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row>
    <row r="945" spans="1:26" ht="11.25" customHeight="1">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row>
    <row r="946" spans="1:26" ht="11.25" customHeight="1">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row>
    <row r="947" spans="1:26" ht="11.25" customHeight="1">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row>
    <row r="948" spans="1:26" ht="11.25" customHeight="1">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row>
    <row r="949" spans="1:26" ht="11.25" customHeight="1">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row>
    <row r="950" spans="1:26" ht="11.25" customHeight="1">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row>
    <row r="951" spans="1:26" ht="11.25" customHeight="1">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row>
    <row r="952" spans="1:26" ht="11.25" customHeight="1">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row>
    <row r="953" spans="1:26" ht="11.25" customHeight="1">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row>
    <row r="954" spans="1:26" ht="11.25" customHeight="1">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row>
    <row r="955" spans="1:26" ht="11.25" customHeight="1">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row>
    <row r="956" spans="1:26" ht="11.25" customHeight="1">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row>
    <row r="957" spans="1:26" ht="11.25" customHeight="1">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row>
    <row r="958" spans="1:26" ht="11.25" customHeight="1">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row>
    <row r="959" spans="1:26" ht="11.25" customHeight="1">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row>
    <row r="960" spans="1:26" ht="11.25" customHeight="1">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row>
    <row r="961" spans="1:26" ht="11.25" customHeight="1">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row>
    <row r="962" spans="1:26" ht="11.25" customHeight="1">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row>
    <row r="963" spans="1:26" ht="11.25" customHeight="1">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row>
    <row r="964" spans="1:26" ht="11.25" customHeight="1">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row>
    <row r="965" spans="1:26" ht="11.25" customHeight="1">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row>
    <row r="966" spans="1:26" ht="11.25" customHeight="1">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row>
    <row r="967" spans="1:26" ht="11.25" customHeight="1">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row>
    <row r="968" spans="1:26" ht="11.25" customHeight="1">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row>
    <row r="969" spans="1:26" ht="11.25" customHeight="1">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row>
    <row r="970" spans="1:26" ht="11.25" customHeight="1">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row>
    <row r="971" spans="1:26" ht="11.25" customHeight="1">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row>
    <row r="972" spans="1:26" ht="11.25" customHeight="1">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row>
    <row r="973" spans="1:26" ht="11.25" customHeight="1">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row>
    <row r="974" spans="1:26" ht="11.25" customHeight="1">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row>
    <row r="975" spans="1:26" ht="11.25" customHeight="1">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row>
    <row r="976" spans="1:26" ht="11.25" customHeight="1">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row>
    <row r="977" spans="1:26" ht="11.25" customHeight="1">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row>
    <row r="978" spans="1:26" ht="11.25" customHeight="1">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row>
    <row r="979" spans="1:26" ht="11.25" customHeight="1">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row>
    <row r="980" spans="1:26" ht="11.25" customHeight="1">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row>
    <row r="981" spans="1:26" ht="11.25" customHeight="1">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row>
    <row r="982" spans="1:26" ht="11.25" customHeight="1">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row>
    <row r="983" spans="1:26" ht="11.25" customHeight="1">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row>
    <row r="984" spans="1:26" ht="11.25" customHeight="1">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row>
    <row r="985" spans="1:26" ht="11.25" customHeight="1">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row>
    <row r="986" spans="1:26" ht="11.25" customHeight="1">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row>
    <row r="987" spans="1:26" ht="11.25" customHeight="1">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row>
    <row r="988" spans="1:26" ht="11.25" customHeight="1">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row>
    <row r="989" spans="1:26" ht="11.25" customHeight="1">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row>
    <row r="990" spans="1:26" ht="11.25" customHeight="1">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row>
    <row r="991" spans="1:26" ht="11.25" customHeight="1">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row>
    <row r="992" spans="1:26" ht="11.25" customHeight="1">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row>
    <row r="993" spans="1:26" ht="11.25" customHeight="1">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row>
    <row r="994" spans="1:26" ht="11.25" customHeight="1">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row>
    <row r="995" spans="1:26" ht="11.25" customHeight="1">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row>
    <row r="996" spans="1:26" ht="11.25" customHeight="1">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row>
    <row r="997" spans="1:26" ht="11.25" customHeight="1">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row>
    <row r="998" spans="1:26" ht="11.25" customHeight="1">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row>
    <row r="999" spans="1:26" ht="11.25" customHeight="1">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row>
    <row r="1000" spans="1:26" ht="11.25" customHeight="1">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DICIEMBRE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2026-01-22T15:26:06Z</dcterms:modified>
</cp:coreProperties>
</file>