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1CB25161-111B-4A30-A466-A90393718F25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Ficha de Revisión" sheetId="1" r:id="rId1"/>
    <sheet name="Reglas de validación temáticas" sheetId="2" r:id="rId2"/>
    <sheet name="Indicadores generales" sheetId="3" r:id="rId3"/>
    <sheet name="Glosario" sheetId="4" r:id="rId4"/>
    <sheet name="Criterios" sheetId="5" state="hidden" r:id="rId5"/>
  </sheets>
  <definedNames>
    <definedName name="_xlnm._FilterDatabase" localSheetId="0" hidden="1">'Ficha de Revisión'!$A$14:$AD$43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xph3v8knogLILd+Otd4Hh27G4XqwhaUpGnx+ldyHqng="/>
    </ext>
  </extLst>
</workbook>
</file>

<file path=xl/calcChain.xml><?xml version="1.0" encoding="utf-8"?>
<calcChain xmlns="http://schemas.openxmlformats.org/spreadsheetml/2006/main">
  <c r="C17" i="3" l="1"/>
  <c r="B17" i="3" a="1"/>
  <c r="B17" i="3" s="1"/>
  <c r="D17" i="3" s="1"/>
  <c r="E17" i="3" s="1"/>
  <c r="C14" i="3"/>
  <c r="B14" i="3" a="1"/>
  <c r="B14" i="3" s="1"/>
  <c r="C11" i="3"/>
  <c r="B11" i="3" a="1"/>
  <c r="B11" i="3" s="1"/>
  <c r="D11" i="3" l="1"/>
  <c r="E11" i="3" s="1"/>
  <c r="D14" i="3"/>
  <c r="E1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3" authorId="0" shapeId="0" xr:uid="{00000000-0006-0000-0100-000001000000}">
      <text>
        <r>
          <rPr>
            <sz val="11"/>
            <color theme="1"/>
            <rFont val="Calibri"/>
            <family val="2"/>
            <scheme val="minor"/>
          </rPr>
          <t>======
ID#AAABLQLLjY4
Yeimmy Liliana Matiz Pinilla    (2024-04-29 15:52:09)
@jsaenzp@movilidadbogota.gov.co 
Hola me ayudas con el ajuste de este documento por favor.
_Asignado a jsaenzp@movilidadbogota.gov.co_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8/bZgMJAFQMtGEzSEsLRlJy1S0A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1" authorId="0" shapeId="0" xr:uid="{00000000-0006-0000-0200-000001000000}">
      <text>
        <r>
          <rPr>
            <sz val="11"/>
            <color theme="1"/>
            <rFont val="Calibri"/>
            <family val="2"/>
            <scheme val="minor"/>
          </rPr>
          <t>======
ID#AAABMQInwhY
Juan Pablo    (2024-05-08 07:10:16)
Se deben anexar los criterios</t>
        </r>
      </text>
    </comment>
    <comment ref="E17" authorId="0" shapeId="0" xr:uid="{00000000-0006-0000-0200-000002000000}">
      <text>
        <r>
          <rPr>
            <sz val="11"/>
            <color theme="1"/>
            <rFont val="Calibri"/>
            <family val="2"/>
            <scheme val="minor"/>
          </rPr>
          <t>======
ID#AAABMQInwhU
Juan Pablo    (2024-05-08 07:10:16)
Se deben anexar los criterios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LEdyEVajd4Ug/7ymsdx+TUEg+Bg=="/>
    </ext>
  </extLst>
</comments>
</file>

<file path=xl/sharedStrings.xml><?xml version="1.0" encoding="utf-8"?>
<sst xmlns="http://schemas.openxmlformats.org/spreadsheetml/2006/main" count="777" uniqueCount="253">
  <si>
    <t>SISTEMA INTEGRADO DE GESTION DISTRITAL BAJO EL ESTÁNDAR MIPG</t>
  </si>
  <si>
    <t>DIRECCIÓN DE INTELIGENCIA PARA LA MOVILIDAD - SDM</t>
  </si>
  <si>
    <t>DIAGNÓSTICO DE REGISTROS ADMINISTRATIVOS - FICHA DE REVISIÓN DE BASE DE DATOS</t>
  </si>
  <si>
    <t>CODIGO: PE…..</t>
  </si>
  <si>
    <t>VERSIÓN 1.0</t>
  </si>
  <si>
    <t>DISEÑO DEL REGISTRO</t>
  </si>
  <si>
    <t xml:space="preserve">REVISIÓN DE LAS REGLAS DE VALIDACIÓN  </t>
  </si>
  <si>
    <t>Consecutivo</t>
  </si>
  <si>
    <t>Nombre variable</t>
  </si>
  <si>
    <t>Tipo de variable</t>
  </si>
  <si>
    <t>Longitud de la variable</t>
  </si>
  <si>
    <t xml:space="preserve">Valores de dominio de la variable (valores permitidos) </t>
  </si>
  <si>
    <t>¿La variable es de respuesta obligatoria, condicional u opcional?</t>
  </si>
  <si>
    <t xml:space="preserve">Descripción de la variable
</t>
  </si>
  <si>
    <t xml:space="preserve">¿La variable permite la vinculación con otras bases de datos?
</t>
  </si>
  <si>
    <t xml:space="preserve">Reglas de validación </t>
  </si>
  <si>
    <t>¿El nombre de la variable en el diccionario de datos corresponde en la base de datos?</t>
  </si>
  <si>
    <t xml:space="preserve">Porcentaje de campos cuyo tipo de variable no corresponde al reportado en el diccionario de datos. </t>
  </si>
  <si>
    <t>Porcentaje de campos cuya longitud es mayor a la longitud máxima reportada en el diccionario de datos.</t>
  </si>
  <si>
    <t>Porcentaje de campos que están fuera de los valores permitidos en la clasificación o nomenclatura que debe hacer</t>
  </si>
  <si>
    <t xml:space="preserve">Porcentaje de campos faltantes en las variables de respuesta obligatoria
         </t>
  </si>
  <si>
    <t xml:space="preserve">Porcentaje de campos con valores fuera de dominio </t>
  </si>
  <si>
    <t xml:space="preserve">Porcentaje de campos que no cumplen al menos una regla de validación temática. </t>
  </si>
  <si>
    <t>Numérico, Carácter, Fecha</t>
  </si>
  <si>
    <t xml:space="preserve">Reportar la máxima longitud permitida. </t>
  </si>
  <si>
    <r>
      <rPr>
        <b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 xml:space="preserve">=Obligatorio/ </t>
    </r>
    <r>
      <rPr>
        <b/>
        <sz val="11"/>
        <color theme="1"/>
        <rFont val="Arial"/>
        <family val="2"/>
      </rPr>
      <t>C</t>
    </r>
    <r>
      <rPr>
        <sz val="11"/>
        <color theme="1"/>
        <rFont val="Arial"/>
        <family val="2"/>
      </rPr>
      <t>=Condicional/</t>
    </r>
    <r>
      <rPr>
        <b/>
        <sz val="11"/>
        <color theme="1"/>
        <rFont val="Arial"/>
        <family val="2"/>
      </rPr>
      <t xml:space="preserve"> P</t>
    </r>
    <r>
      <rPr>
        <sz val="11"/>
        <color theme="1"/>
        <rFont val="Arial"/>
        <family val="2"/>
      </rPr>
      <t>=Opcional</t>
    </r>
  </si>
  <si>
    <t>Si / No</t>
  </si>
  <si>
    <t xml:space="preserve"> Listar las reglas de validación temáticas en lenguaje natural sin incluir las reglas sobre los valores de dominio. </t>
  </si>
  <si>
    <t>Si/no</t>
  </si>
  <si>
    <t>Número de campos inconsistentes</t>
  </si>
  <si>
    <t xml:space="preserve">Número total de campos </t>
  </si>
  <si>
    <t>%</t>
  </si>
  <si>
    <t>Número de campos faltantes</t>
  </si>
  <si>
    <t xml:space="preserve"> %</t>
  </si>
  <si>
    <t>Número de campos con valores fuera de dominio</t>
  </si>
  <si>
    <t>Número de campos con respuesta</t>
  </si>
  <si>
    <t xml:space="preserve">  %</t>
  </si>
  <si>
    <t xml:space="preserve">Número de campos que no cumplen alguna regla de validación </t>
  </si>
  <si>
    <t>Número de campos analizados</t>
  </si>
  <si>
    <t>O</t>
  </si>
  <si>
    <t>P</t>
  </si>
  <si>
    <t>No</t>
  </si>
  <si>
    <t>smallint</t>
  </si>
  <si>
    <t>bit</t>
  </si>
  <si>
    <t>DIAGNÓSTICO DE REGISTROS ADMINISTRATIVOS - FICHA DE REGLAS DE  VALIDACIÓN</t>
  </si>
  <si>
    <t xml:space="preserve">Nombre del registro administrativo: </t>
  </si>
  <si>
    <t>Porcentaje de registros duplicados</t>
  </si>
  <si>
    <t>REGLAS DE VALIDACIÓN</t>
  </si>
  <si>
    <t>REVISIÓN DE LAS REGLAS DE VALIDACIÓN TEMÁTICAS POR VARIABLE</t>
  </si>
  <si>
    <t>Consecutivo de la variable</t>
  </si>
  <si>
    <t>Regla de validación</t>
  </si>
  <si>
    <t xml:space="preserve">Número de registros que no cumplen la regla de validación </t>
  </si>
  <si>
    <t>Número de registros con respuesta</t>
  </si>
  <si>
    <t>DIAGNÓSTICO DE REGISTROS ADMINISTRATIVOS - FICHA RESUMEN DE LOS INDICADORES DE CONSISTENCIA DE LA BASE DE DATOS</t>
  </si>
  <si>
    <t xml:space="preserve">Periodo de referencia de los datos:  </t>
  </si>
  <si>
    <t xml:space="preserve">INDICADORES DE CALIDAD DE LA BASE DE DATOS </t>
  </si>
  <si>
    <t>A NIVEL DE VARIABLE</t>
  </si>
  <si>
    <t xml:space="preserve">Variables afectadas </t>
  </si>
  <si>
    <t>Variables analizadas en el proceso</t>
  </si>
  <si>
    <t>Indicador general de consistencia</t>
  </si>
  <si>
    <t>Criterio</t>
  </si>
  <si>
    <t>A NIVEL DE REGISTRO</t>
  </si>
  <si>
    <t>Registros afectados</t>
  </si>
  <si>
    <t>Registros analizados en el proceso</t>
  </si>
  <si>
    <t xml:space="preserve">Indicador de calidad </t>
  </si>
  <si>
    <t>A NIVEL DE CAMPO</t>
  </si>
  <si>
    <t>Campos afectados</t>
  </si>
  <si>
    <t>Campos analizados en el proceso</t>
  </si>
  <si>
    <t>Indicador de calidad</t>
  </si>
  <si>
    <t xml:space="preserve">Término </t>
  </si>
  <si>
    <t xml:space="preserve">Definición </t>
  </si>
  <si>
    <t>Variables afectadas</t>
  </si>
  <si>
    <t>Variables que al aplicar las reglas de validación presentaron alguna inconsistencia</t>
  </si>
  <si>
    <t>Variables analizadas</t>
  </si>
  <si>
    <t>Variables que fueron validadas con alguna regla</t>
  </si>
  <si>
    <t xml:space="preserve">Campos que al aplicar reglas de validación presentaron alguna inconsitencia. </t>
  </si>
  <si>
    <t>Campos analizados</t>
  </si>
  <si>
    <t>Campos que fueron validados con alguna regla</t>
  </si>
  <si>
    <t>Registros que al aplicar las reglas de validación presentaron alguna inconsistencia</t>
  </si>
  <si>
    <t>Registros analizados</t>
  </si>
  <si>
    <t>Registros que fueron validados con alguna regla</t>
  </si>
  <si>
    <t>PORCENTAJE</t>
  </si>
  <si>
    <t>CRITERIO</t>
  </si>
  <si>
    <t>DEFICIENTE</t>
  </si>
  <si>
    <t>MUY BAJO</t>
  </si>
  <si>
    <t>BAJO</t>
  </si>
  <si>
    <t>MEDIO</t>
  </si>
  <si>
    <t>ACEPTABLE</t>
  </si>
  <si>
    <t>ALTO</t>
  </si>
  <si>
    <t>BUENA</t>
  </si>
  <si>
    <t>MUY ALTO</t>
  </si>
  <si>
    <t>EXCELENTE</t>
  </si>
  <si>
    <t>Comparendo largo</t>
  </si>
  <si>
    <t>nvarchar(50)</t>
  </si>
  <si>
    <t>Texto alfanumérico (texto libre) hasta 50 caracteres.</t>
  </si>
  <si>
    <t>Acto administrativo mediante el cual la autoridad de tránsito notifica a una persona natural o jurídica la presunta comisión de una infracción (identificador extendido del comparendo).</t>
  </si>
  <si>
    <t>Si se diligencia, no puede exceder 50 caracteres. Debe corresponder al mismo evento que el campo Comparendo.</t>
  </si>
  <si>
    <t>Sí</t>
  </si>
  <si>
    <t>0%</t>
  </si>
  <si>
    <t>Comparendo</t>
  </si>
  <si>
    <t>bigint</t>
  </si>
  <si>
    <t>De 1 a 9.223.372.036.854.775.807 (bigint).</t>
  </si>
  <si>
    <t>Número o identificador único del comparendo en el sistema institucional.</t>
  </si>
  <si>
    <t>Debe ser único en el registro (sin duplicados). No puede ser nulo.</t>
  </si>
  <si>
    <t>Tipo comparendo</t>
  </si>
  <si>
    <t>1=MANUAL; 5=ELECTRONICO; 6=ELECTRONICO DEAP; 11=TRANSPORTE PUBLICO</t>
  </si>
  <si>
    <t>Clasificación del comparendo según el mecanismo de imposición (manual, electrónico, automático, pedagógico).</t>
  </si>
  <si>
    <t>No puede ser nulo. Debe pertenecer al dominio/lista de valores definida.</t>
  </si>
  <si>
    <t>Fecha infracción</t>
  </si>
  <si>
    <t>date</t>
  </si>
  <si>
    <t>Fecha válida (AAAA-MM-DD).</t>
  </si>
  <si>
    <t>Fecha calendario en la cual ocurrió la conducta constitutiva de infracción de tránsito.</t>
  </si>
  <si>
    <t>No puede ser nulo. Formato AAAA-MM-DD y fecha válida del calendario.</t>
  </si>
  <si>
    <t>Mes infracción</t>
  </si>
  <si>
    <t>tinyint</t>
  </si>
  <si>
    <t>De 1 a 12.</t>
  </si>
  <si>
    <t>Mes (1–12) en el cual ocurrió la infracción; derivado de la fecha de infracción.</t>
  </si>
  <si>
    <t>Debe corresponder al mes de la fecha asociada (01–12).</t>
  </si>
  <si>
    <t>Hora infracción</t>
  </si>
  <si>
    <t>time</t>
  </si>
  <si>
    <t>Hora válida (00:00:00 a 23:59:59).</t>
  </si>
  <si>
    <t>Hora en la cual se materializa la infracción, expresada en formato horario.</t>
  </si>
  <si>
    <t>No puede ser nulo. Formato HH:MM:SS (24 horas) y hora válida (00:00:00–23:59:59).</t>
  </si>
  <si>
    <t>Fecha ingreso fenix</t>
  </si>
  <si>
    <t>Fecha en la que el comparendo es registrado en el sistema institucional FENIX.</t>
  </si>
  <si>
    <t>Formato AAAA-MM-DD y fecha válida del calendario.</t>
  </si>
  <si>
    <t>Mes ingreso Fenix</t>
  </si>
  <si>
    <t>Mes (1–12) del registro en FENIX; derivado de la fecha de ingreso.</t>
  </si>
  <si>
    <t>Hora ingreso Fenix</t>
  </si>
  <si>
    <t>Hora en la que el comparendo queda registrado en FENIX.</t>
  </si>
  <si>
    <t>Formato HH:MM:SS (24 horas) y hora válida (00:00:00–23:59:59).</t>
  </si>
  <si>
    <t>Tipo documento infractor</t>
  </si>
  <si>
    <t>nchar(1)</t>
  </si>
  <si>
    <t>C=CEDULA DE CIUDADANIA; N=NIT; E=CEDULA DE EXTRANJERIA; P=PASAPORTE; O=TI2; U=REGISTRO CIVIL; T=TARJETA IDENTIDAD; D=CARNET DIPLOMATICO; X=NN; Y=Permiso por protección temporal; PEP=PEP (Permiso especial permanencia)</t>
  </si>
  <si>
    <t>Tipo de documento oficial que identifica al infractor (cédula, NIT, pasaporte, etc.).</t>
  </si>
  <si>
    <t>Debe pertenecer al dominio/lista de valores definida.</t>
  </si>
  <si>
    <t>departamento_infractor</t>
  </si>
  <si>
    <t>nchar(2)</t>
  </si>
  <si>
    <t>Este valor corresponde a un código válido del catálogo FENIX: Departamento (DIVIPOLA).</t>
  </si>
  <si>
    <t>Código/identificación del departamento asociado al infractor (residencia o identificación).</t>
  </si>
  <si>
    <t>municipio_infractor</t>
  </si>
  <si>
    <t>nchar(5)</t>
  </si>
  <si>
    <t>Este valor corresponde a un código válido del catálogo FENIX: Municipio (DIVIPOLA).</t>
  </si>
  <si>
    <t>Código/identificación del municipio asociado al infractor (residencia o identificación).</t>
  </si>
  <si>
    <t>nit_empresa_transporte</t>
  </si>
  <si>
    <t>nvarchar(20)</t>
  </si>
  <si>
    <t>Texto hasta 20 caracteres (NIT, con o sin dígito de verificación).</t>
  </si>
  <si>
    <t>NIT de la empresa de transporte responsable de la operación del vehículo (cuando aplique).</t>
  </si>
  <si>
    <t>Si se diligencia, debe corresponder a un NIT válido (solo dígitos, opcional dígito de verificación). Longitud máxima 20.</t>
  </si>
  <si>
    <t>nombre_empresa</t>
  </si>
  <si>
    <t>nvarchar(200)</t>
  </si>
  <si>
    <t>Texto libre hasta 200 caracteres.</t>
  </si>
  <si>
    <t>Nombre o razón social de la empresa de transporte (cuando aplique).</t>
  </si>
  <si>
    <t>Si se diligencia, no puede exceder 200 caracteres.</t>
  </si>
  <si>
    <t>Código infracción</t>
  </si>
  <si>
    <t>nvarchar(3)</t>
  </si>
  <si>
    <t>Código alfanumérico de 3 caracteres (p. ej., C14, D02) correspondiente al Código Nacional de Tránsito.</t>
  </si>
  <si>
    <t>Código de la infracción (tipificado en el Código Nacional de Tránsito u otra norma aplicable).</t>
  </si>
  <si>
    <t>No puede ser nulo. Debe existir en el catálogo/tabla de infracciones del Código Nacional de Tránsito (Ley 769 de 2002 y sus modificaciones). Longitud exacta 3.</t>
  </si>
  <si>
    <t>Descripción infracción</t>
  </si>
  <si>
    <t>nvarchar(1200)</t>
  </si>
  <si>
    <t>Texto libre (descripción oficial de la infracción) hasta 1200 caracteres.</t>
  </si>
  <si>
    <t>Descripción textual de la infracción asociada al código.</t>
  </si>
  <si>
    <t>Si se diligencia, no puede exceder 1200 caracteres. Debe corresponder al Código infracción.</t>
  </si>
  <si>
    <t>Clase vehiculo</t>
  </si>
  <si>
    <t>1=AUTOMOVIL; 2=BUS; 3=BUSETA; 4=CAMION; 5=CAMIONETA; 6=CAMPERO; 7=MICROBUS; 8=TRACTOCAMION; 10=MOTOCICLETA; 14=MOTOCARRO; 17=MOTOTRICICLO; 19=CUATRIMOTO; 24=REMOLQUE; 25=TALADRO PERFORACION POZO PETROLERO; 41=SEMIREMOLQUE; 42=VOLQUETA; 43=SIN CLASE; 45=MANIPULADOR TELESCOPICO; 46=AUTOHORMIGONERA; 47=PILOTEADORA; 48=PENETROMETRO AUTOPROPULSADO; 49=JUMBO DE PERFORACION; 50=ABONADORA; 51=CORTADORA; 52=FUMIGADORA; 53=MINICARGADOR; 54=PRENSA HIDRAULICA; 55=EXCAVADORA; 56=TRITURADORA; 57=FERTILIZADORA; 59=TRACTOR; 60=GRUA; 61=APLANADORA; 62=COSECHADORA; 63=CAMION CISTERNA; 64=CARRETILLA ELEVADORA; 65=CAMION CARGA EXTENSA; 66=COMPACTADOR; 67=VIBROCOMPACTADORA; 68=DUMPER (VOLQUETA ARTICULADA); 69=MONTACARGAS; 70=MOTONIVELADORA; 71=BULDOZER; 72=FINICHER; 73=FRESADORA; 74=RETROEXCAVADORA; 75=CARGADOR; 76=MINI EXCAVADORA; 77=MINI RETROEXCAVADORA; 78=CRIBAS; 79=IRRIGADOR; 80=RECICLADORA; 81=PAVIMENTADORA; 82=PERFORADORA; 83=DRAGA; 84=EQUIPO DE DEMOLICION; 85=MAQUINA TRAZADORA; 86=PLATAFORMA DE ELEVACION; 87=MAQUINA BARREDORA; 88=GATOR; 89=PULVERIZADOR AGRICOLA; 90=ALZADORA DE CAÑA; 91=CAMIÓN GRÚA; 92=TALADRO; 93=MOTOTRAÍLLA; 94=CAMBIADORA DE RIEL; 95=CAMIÓN; 96=ZANJADORA; 100=VOLQUETA SOBRE ORUGA; 101=TRACTOR SOBRE ORUGA; 102=UTILERO; 103=RETROCARGADOR; 104=APILADOR; 105=TRANSPLANTADORA; 106=PALA DRAGA; 160=MAQ. CONSTRUCCION O MINERA; 161=CAMIÓN TIJERA; 162=CARRETILLA APILADORA; 163=CICLOMOTOR; 164=TRICIMOTO; 165=CUADRICICLO; 166=BARREDORA; 167=VOLCO; 168=RECICLADORA DE PAVIMENTOS; 169=CAMIÓN ESTÉRIL; 170=PALA FRONTAL; 171=CAMIÓN ESCALERA; 172=CAMIÓN DE RESCATE; 173=HORMIGONERA PARA TÚNELES; 174=COMPOSTADORA; 175=PERFILADORA DE PAVIMENTO EN FRIO; 176=DISTRIBUIDOR AUTOPROPELIDO DE FERTILIZANTES; 177=MANIPULADOR CARGADOR TELESCOPICO; 9999=NO EXISTE EN RUNT</t>
  </si>
  <si>
    <t>Clase del vehículo según tipologías del Código Nacional de Tránsito / catálogos institucionales.</t>
  </si>
  <si>
    <t>Tipo  servicio</t>
  </si>
  <si>
    <t>1=Particular; 2=Público; 3=Diplomático; 4=Oficial; 5=Consular; 6=Otros; 7=EspecialRNMA</t>
  </si>
  <si>
    <t>Modalidad del servicio del vehículo (particular, público, oficial, diplomático, especial, etc.).</t>
  </si>
  <si>
    <t>Dirección infracción</t>
  </si>
  <si>
    <t>Dirección donde ocurrió la infracción.</t>
  </si>
  <si>
    <t>Localidad</t>
  </si>
  <si>
    <t>1=Usaquén; 2=Chapinero; 3=Santa Fe; 4=San Cristóbal; 5=Usme; 6=Tunjuelito; 7=Bosa; 8=Kennedy; 9=Fontibón; 10=Engativá; 11=Suba; 12=Barrios Unidos; 13=Teusaquillo; 14=Los Mártires; 15=Antonio Nariño; 16=Puente Aranda; 17=La Candelaria; 18=Rafael Uribe Uribe; 19=Ciudad Bolívar; 20=Sumapaz; 9999=No identificada</t>
  </si>
  <si>
    <t>Localidad de Bogotá D.C. donde ocurrió la infracción.</t>
  </si>
  <si>
    <t>Latitud</t>
  </si>
  <si>
    <t>decimal(9,6)</t>
  </si>
  <si>
    <t>Decimal entre -90 y 90 (preferible dentro del perímetro de Bogotá D.C.).</t>
  </si>
  <si>
    <t>Coordenada geográfica latitud del lugar de ocurrencia de la infracción (WGS84).</t>
  </si>
  <si>
    <t>Si se diligencia, debe estar entre -90 y 90. Para Bogotá D.C., validar coherencia espacial con Localidad/Dirección cuando aplique.</t>
  </si>
  <si>
    <t>Longitud</t>
  </si>
  <si>
    <t>Decimal entre -180 y 180 (preferible dentro del perímetro de Bogotá D.C.).</t>
  </si>
  <si>
    <t>Coordenada geográfica longitud del lugar de ocurrencia de la infracción (WGS84).</t>
  </si>
  <si>
    <t>Si se diligencia, debe estar entre -180 y 180. Para Bogotá D.C., validar coherencia espacial con Localidad/Dirección cuando aplique.</t>
  </si>
  <si>
    <t>Rol</t>
  </si>
  <si>
    <t>1=CONDUCTOR; 3=PASAJERO; 2=PEATON</t>
  </si>
  <si>
    <t>Rol del actor vial asociado al evento (conductor, peatón, pasajero, etc.).</t>
  </si>
  <si>
    <t>Placa agente</t>
  </si>
  <si>
    <t>Texto alfanumérico hasta 20 caracteres.</t>
  </si>
  <si>
    <t>Identificador de placa o código del agente que impone el comparendo.</t>
  </si>
  <si>
    <t>Si se diligencia, no puede exceder 20 caracteres.</t>
  </si>
  <si>
    <t>Nombre agente</t>
  </si>
  <si>
    <t>Nombre del agente de tránsito que impone el comparendo.</t>
  </si>
  <si>
    <t>Vehiculo inmovilizado</t>
  </si>
  <si>
    <t>0=No; 1=Sí.</t>
  </si>
  <si>
    <t>Indicador de si el vehículo fue inmovilizado (sí/no) como medida administrativa.</t>
  </si>
  <si>
    <t>Debe ser 0 o 1. Si =1, el Consecutivo entrada patios no debe ser nulo.</t>
  </si>
  <si>
    <t>Consecutivo entrada patios</t>
  </si>
  <si>
    <t>Texto/identificador hasta 20 caracteres (si aplica).</t>
  </si>
  <si>
    <t>Consecutivo o número de entrada a patios asociado a la inmovilización (si aplica).</t>
  </si>
  <si>
    <t>Si Vehiculo inmovilizado =1, este campo debe ser obligatorio. Si se diligencia, no exceder 20 caracteres.</t>
  </si>
  <si>
    <t>Medio imposición</t>
  </si>
  <si>
    <t>999=ESTANDAR; 1=CAMARAS SALVAVIDAS; 2=CAMARAS FIJAS CENTRO DE GESTION; 3=COMPARENDERA; 4=NO NOTIFICADO EN VIA; 0=MANUAL</t>
  </si>
  <si>
    <t>Canal o mecanismo mediante el cual se impone el comparendo (p. ej., comparendera, cámaras).</t>
  </si>
  <si>
    <t>Observaciones</t>
  </si>
  <si>
    <t>nvarchar(1000)</t>
  </si>
  <si>
    <t>Texto libre hasta 1000 caracteres.</t>
  </si>
  <si>
    <t>Campo de texto libre para información adicional relevante del comparendo.</t>
  </si>
  <si>
    <t>Si se diligencia, no puede exceder 1000 caracteres.</t>
  </si>
  <si>
    <r>
      <t xml:space="preserve">Periodo de referencia de los datos: </t>
    </r>
    <r>
      <rPr>
        <sz val="14"/>
        <color theme="1"/>
        <rFont val="Arial"/>
        <family val="2"/>
      </rPr>
      <t>Noviembre</t>
    </r>
  </si>
  <si>
    <r>
      <t>Cantidad de variables:</t>
    </r>
    <r>
      <rPr>
        <sz val="14"/>
        <color theme="1"/>
        <rFont val="Arial"/>
        <family val="2"/>
      </rPr>
      <t xml:space="preserve"> 29</t>
    </r>
  </si>
  <si>
    <r>
      <t>Dependencia responsable del diagnóstico:</t>
    </r>
    <r>
      <rPr>
        <sz val="14"/>
        <color theme="1"/>
        <rFont val="Arial"/>
        <family val="2"/>
      </rPr>
      <t xml:space="preserve"> Dirección de Inteligencia para la Movilidad</t>
    </r>
  </si>
  <si>
    <r>
      <t xml:space="preserve">Dependencia responsable del registro administrativo: </t>
    </r>
    <r>
      <rPr>
        <sz val="14"/>
        <color theme="1"/>
        <rFont val="Arial"/>
        <family val="2"/>
      </rPr>
      <t>Subdirección de Control de Tránsito y Transporte.</t>
    </r>
  </si>
  <si>
    <t>Nombre del registro administrativo: Imposición de Comparendos de Tránsito</t>
  </si>
  <si>
    <r>
      <t>Nombre del registro administrativo:</t>
    </r>
    <r>
      <rPr>
        <sz val="14"/>
        <color theme="1"/>
        <rFont val="Arial"/>
        <family val="2"/>
      </rPr>
      <t xml:space="preserve"> Imposición de Comparendos de Tránsito</t>
    </r>
  </si>
  <si>
    <r>
      <t xml:space="preserve">Año de realización del diagnóstico: </t>
    </r>
    <r>
      <rPr>
        <sz val="14"/>
        <color theme="1"/>
        <rFont val="Arial"/>
        <family val="2"/>
      </rPr>
      <t xml:space="preserve"> 2025</t>
    </r>
  </si>
  <si>
    <r>
      <t xml:space="preserve">Cantidad de registros:  </t>
    </r>
    <r>
      <rPr>
        <sz val="14"/>
        <color theme="1"/>
        <rFont val="Arial"/>
        <family val="2"/>
      </rPr>
      <t>34467</t>
    </r>
  </si>
  <si>
    <t>El identificador largo del comparendo debe estar diligenciado y corresponder al registro del comparendo.</t>
  </si>
  <si>
    <t>El número de comparendo debe ser único y corresponder a un acto administrativo válido.</t>
  </si>
  <si>
    <t>El tipo de comparendo debe corresponder a los mecanismos definidos en el catálogo FÉNIX.</t>
  </si>
  <si>
    <t>La fecha de infracción no debe ser posterior a la fecha de ingreso al sistema.</t>
  </si>
  <si>
    <t>El mes de infracción debe coincidir con el mes de la fecha de infracción.</t>
  </si>
  <si>
    <t>La hora de infracción debe estar expresada en formato horario válido (24 horas).</t>
  </si>
  <si>
    <t>Fecha ingreso Fénix</t>
  </si>
  <si>
    <t>La fecha de ingreso debe ser igual o posterior a la fecha de infracción.</t>
  </si>
  <si>
    <t>Mes ingreso Fénix</t>
  </si>
  <si>
    <t>El mes de ingreso debe corresponder al mes de la fecha de ingreso.</t>
  </si>
  <si>
    <t>Hora ingreso Fénix</t>
  </si>
  <si>
    <t>La hora de ingreso debe corresponder a un valor horario válido.</t>
  </si>
  <si>
    <t>El tipo de documento debe corresponder a los definidos en el catálogo institucional.</t>
  </si>
  <si>
    <t>El departamento debe corresponder a un código válido de la clasificación DIVIPOLA.</t>
  </si>
  <si>
    <t>El municipio debe corresponder a un código DIVIPOLA válido y coherente con el departamento.</t>
  </si>
  <si>
    <t>El NIT debe diligenciarse únicamente cuando aplique empresa de transporte.</t>
  </si>
  <si>
    <t>El nombre de la empresa debe diligenciarse cuando exista NIT de empresa de transporte.</t>
  </si>
  <si>
    <t>El código de infracción debe corresponder al Código Nacional de Tránsito Terrestre.</t>
  </si>
  <si>
    <t>La descripción debe ser coherente con el código de infracción registrado.</t>
  </si>
  <si>
    <t>La clase de vehículo debe corresponder a las definidas en el Código Nacional de Tránsito.</t>
  </si>
  <si>
    <t>Tipo servicio</t>
  </si>
  <si>
    <t>El tipo de servicio debe corresponder a las categorías definidas (particular, público, oficial, etc.).</t>
  </si>
  <si>
    <t>La dirección del lugar del evento debe estar diligenciada.</t>
  </si>
  <si>
    <t>La localidad debe corresponder a una localidad válida del Distrito Capital.</t>
  </si>
  <si>
    <t>La latitud debe encontrarse dentro del rango geográfico válido para el territorio nacional.</t>
  </si>
  <si>
    <t>La longitud debe encontrarse dentro del rango geográfico válido para el territorio nacional.</t>
  </si>
  <si>
    <t>El rol debe corresponder a los roles definidos en el sistema (conductor, peatón, pasajero).</t>
  </si>
  <si>
    <t>La placa del agente debe corresponder a un agente de tránsito registrado.</t>
  </si>
  <si>
    <t>El nombre del agente debe diligenciarse cuando exista placa de agente.</t>
  </si>
  <si>
    <t>El valor debe ser Sí o No y coherente con la infracción registrada.</t>
  </si>
  <si>
    <t>Debe diligenciarse cuando el vehículo haya sido inmovilizado.</t>
  </si>
  <si>
    <t>El medio de imposición debe corresponder a los definidos en el catálogo FÉNIX.</t>
  </si>
  <si>
    <t>Campo de texto libre sin validación temática obligatoria.</t>
  </si>
  <si>
    <t>Cantidad de variables:29</t>
  </si>
  <si>
    <t>Cantidad de registros: 34467</t>
  </si>
  <si>
    <t>Periodo de referencia de los datos: 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</si>
</sst>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 x14ac:knownFonts="1">
    <font>
      <sz val="11"/>
      <color theme="1"/>
      <name val="Calibri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8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C6D9F0"/>
        <bgColor rgb="FFC6D9F0"/>
      </patternFill>
    </fill>
    <fill>
      <patternFill patternType="solid">
        <fgColor rgb="FFE5B8B7"/>
        <bgColor rgb="FFE5B8B7"/>
      </patternFill>
    </fill>
    <fill>
      <patternFill patternType="solid">
        <fgColor rgb="FF1F497D"/>
        <bgColor rgb="FF1F497D"/>
      </patternFill>
    </fill>
    <fill>
      <patternFill patternType="solid">
        <fgColor rgb="FFD99594"/>
        <bgColor rgb="FFD99594"/>
      </patternFill>
    </fill>
    <fill>
      <patternFill patternType="solid">
        <fgColor rgb="FFFABF8F"/>
        <bgColor rgb="FFFABF8F"/>
      </patternFill>
    </fill>
    <fill>
      <patternFill patternType="solid">
        <fgColor rgb="FFD6E3BC"/>
        <bgColor rgb="FFD6E3BC"/>
      </patternFill>
    </fill>
    <fill>
      <patternFill patternType="solid">
        <fgColor theme="6"/>
        <bgColor theme="6"/>
      </patternFill>
    </fill>
  </fills>
  <borders count="56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0" xfId="0" applyFont="1" applyAlignment="1">
      <alignment vertical="center" wrapText="1"/>
    </xf>
    <xf numFmtId="1" fontId="1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10" fontId="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0" fontId="1" fillId="0" borderId="0" xfId="0" applyNumberFormat="1" applyFont="1" applyAlignment="1">
      <alignment vertical="center"/>
    </xf>
    <xf numFmtId="0" fontId="3" fillId="0" borderId="0" xfId="0" applyFont="1"/>
    <xf numFmtId="0" fontId="1" fillId="0" borderId="2" xfId="0" applyFont="1" applyBorder="1"/>
    <xf numFmtId="0" fontId="1" fillId="0" borderId="3" xfId="0" applyFont="1" applyBorder="1"/>
    <xf numFmtId="0" fontId="1" fillId="0" borderId="3" xfId="0" applyFont="1" applyBorder="1" applyAlignment="1">
      <alignment vertical="center" wrapText="1"/>
    </xf>
    <xf numFmtId="1" fontId="1" fillId="0" borderId="3" xfId="0" applyNumberFormat="1" applyFont="1" applyBorder="1" applyAlignment="1">
      <alignment vertical="center"/>
    </xf>
    <xf numFmtId="164" fontId="2" fillId="0" borderId="3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10" fontId="2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0" fontId="1" fillId="0" borderId="3" xfId="0" applyNumberFormat="1" applyFont="1" applyBorder="1" applyAlignment="1">
      <alignment vertical="center"/>
    </xf>
    <xf numFmtId="0" fontId="7" fillId="3" borderId="28" xfId="0" applyFont="1" applyFill="1" applyBorder="1" applyAlignment="1">
      <alignment horizontal="center" vertical="center" wrapText="1" readingOrder="1"/>
    </xf>
    <xf numFmtId="0" fontId="7" fillId="3" borderId="28" xfId="0" applyFont="1" applyFill="1" applyBorder="1" applyAlignment="1">
      <alignment horizontal="center" vertical="top" wrapText="1" readingOrder="1"/>
    </xf>
    <xf numFmtId="0" fontId="7" fillId="3" borderId="29" xfId="0" applyFont="1" applyFill="1" applyBorder="1" applyAlignment="1">
      <alignment horizontal="center" vertical="center" wrapText="1" readingOrder="1"/>
    </xf>
    <xf numFmtId="0" fontId="7" fillId="3" borderId="30" xfId="0" applyFont="1" applyFill="1" applyBorder="1" applyAlignment="1">
      <alignment horizontal="center" vertical="center" wrapText="1" readingOrder="1"/>
    </xf>
    <xf numFmtId="0" fontId="1" fillId="3" borderId="33" xfId="0" applyFont="1" applyFill="1" applyBorder="1" applyAlignment="1">
      <alignment horizontal="center" vertical="center" wrapText="1" readingOrder="1"/>
    </xf>
    <xf numFmtId="0" fontId="1" fillId="3" borderId="34" xfId="0" applyFont="1" applyFill="1" applyBorder="1" applyAlignment="1">
      <alignment horizontal="center" vertical="center" wrapText="1" readingOrder="1"/>
    </xf>
    <xf numFmtId="0" fontId="1" fillId="3" borderId="35" xfId="0" applyFont="1" applyFill="1" applyBorder="1" applyAlignment="1">
      <alignment horizontal="center" vertical="center" wrapText="1" readingOrder="1"/>
    </xf>
    <xf numFmtId="0" fontId="7" fillId="3" borderId="33" xfId="0" applyFont="1" applyFill="1" applyBorder="1" applyAlignment="1">
      <alignment horizontal="center" vertical="center" wrapText="1" readingOrder="1"/>
    </xf>
    <xf numFmtId="0" fontId="7" fillId="3" borderId="36" xfId="0" applyFont="1" applyFill="1" applyBorder="1" applyAlignment="1">
      <alignment horizontal="center" vertical="center" wrapText="1" readingOrder="1"/>
    </xf>
    <xf numFmtId="3" fontId="7" fillId="3" borderId="36" xfId="0" applyNumberFormat="1" applyFont="1" applyFill="1" applyBorder="1" applyAlignment="1">
      <alignment horizontal="center" vertical="center" wrapText="1" readingOrder="1"/>
    </xf>
    <xf numFmtId="10" fontId="7" fillId="3" borderId="36" xfId="0" applyNumberFormat="1" applyFont="1" applyFill="1" applyBorder="1" applyAlignment="1">
      <alignment horizontal="center" vertical="center" wrapText="1" readingOrder="1"/>
    </xf>
    <xf numFmtId="10" fontId="7" fillId="3" borderId="34" xfId="0" applyNumberFormat="1" applyFont="1" applyFill="1" applyBorder="1" applyAlignment="1">
      <alignment horizontal="center" vertical="center" wrapText="1" readingOrder="1"/>
    </xf>
    <xf numFmtId="10" fontId="1" fillId="0" borderId="38" xfId="0" applyNumberFormat="1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7" fillId="3" borderId="44" xfId="0" applyFont="1" applyFill="1" applyBorder="1" applyAlignment="1">
      <alignment horizontal="center" vertical="center" wrapText="1" readingOrder="1"/>
    </xf>
    <xf numFmtId="0" fontId="3" fillId="2" borderId="1" xfId="0" applyFont="1" applyFill="1" applyBorder="1"/>
    <xf numFmtId="0" fontId="1" fillId="0" borderId="7" xfId="0" applyFont="1" applyBorder="1"/>
    <xf numFmtId="0" fontId="9" fillId="0" borderId="48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3" fontId="3" fillId="0" borderId="46" xfId="0" applyNumberFormat="1" applyFont="1" applyBorder="1" applyAlignment="1">
      <alignment horizontal="center"/>
    </xf>
    <xf numFmtId="3" fontId="3" fillId="0" borderId="37" xfId="0" applyNumberFormat="1" applyFont="1" applyBorder="1" applyAlignment="1">
      <alignment horizontal="center"/>
    </xf>
    <xf numFmtId="0" fontId="3" fillId="0" borderId="46" xfId="0" applyFont="1" applyBorder="1" applyAlignment="1">
      <alignment horizontal="center"/>
    </xf>
    <xf numFmtId="0" fontId="10" fillId="3" borderId="47" xfId="0" applyFont="1" applyFill="1" applyBorder="1" applyAlignment="1">
      <alignment horizontal="center"/>
    </xf>
    <xf numFmtId="3" fontId="3" fillId="0" borderId="48" xfId="0" applyNumberFormat="1" applyFont="1" applyBorder="1" applyAlignment="1">
      <alignment horizontal="center"/>
    </xf>
    <xf numFmtId="3" fontId="3" fillId="0" borderId="45" xfId="0" applyNumberFormat="1" applyFont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3" fillId="0" borderId="37" xfId="0" applyFont="1" applyBorder="1"/>
    <xf numFmtId="0" fontId="11" fillId="5" borderId="37" xfId="0" applyFont="1" applyFill="1" applyBorder="1" applyAlignment="1">
      <alignment horizontal="center"/>
    </xf>
    <xf numFmtId="2" fontId="3" fillId="0" borderId="37" xfId="0" applyNumberFormat="1" applyFont="1" applyBorder="1"/>
    <xf numFmtId="0" fontId="3" fillId="6" borderId="37" xfId="0" applyFont="1" applyFill="1" applyBorder="1" applyAlignment="1">
      <alignment horizontal="center"/>
    </xf>
    <xf numFmtId="2" fontId="3" fillId="0" borderId="50" xfId="0" applyNumberFormat="1" applyFont="1" applyBorder="1"/>
    <xf numFmtId="0" fontId="3" fillId="7" borderId="37" xfId="0" applyFont="1" applyFill="1" applyBorder="1" applyAlignment="1">
      <alignment horizontal="center"/>
    </xf>
    <xf numFmtId="0" fontId="3" fillId="8" borderId="37" xfId="0" applyFont="1" applyFill="1" applyBorder="1" applyAlignment="1">
      <alignment horizontal="center"/>
    </xf>
    <xf numFmtId="0" fontId="3" fillId="9" borderId="37" xfId="0" applyFont="1" applyFill="1" applyBorder="1" applyAlignment="1">
      <alignment horizontal="center"/>
    </xf>
    <xf numFmtId="0" fontId="0" fillId="0" borderId="54" xfId="0" applyBorder="1" applyAlignment="1">
      <alignment horizontal="justify" vertical="top" wrapText="1"/>
    </xf>
    <xf numFmtId="0" fontId="3" fillId="0" borderId="0" xfId="0" applyFont="1" applyAlignment="1">
      <alignment horizontal="justify" vertical="top"/>
    </xf>
    <xf numFmtId="0" fontId="0" fillId="0" borderId="0" xfId="0" applyAlignment="1">
      <alignment horizontal="justify" vertical="top"/>
    </xf>
    <xf numFmtId="0" fontId="12" fillId="0" borderId="54" xfId="0" applyFont="1" applyBorder="1" applyAlignment="1">
      <alignment horizontal="justify" vertical="top" wrapText="1"/>
    </xf>
    <xf numFmtId="10" fontId="7" fillId="3" borderId="55" xfId="0" applyNumberFormat="1" applyFont="1" applyFill="1" applyBorder="1" applyAlignment="1">
      <alignment horizontal="center" vertical="center" wrapText="1" readingOrder="1"/>
    </xf>
    <xf numFmtId="0" fontId="12" fillId="0" borderId="54" xfId="0" applyFont="1" applyBorder="1" applyAlignment="1">
      <alignment vertical="center" wrapText="1"/>
    </xf>
    <xf numFmtId="9" fontId="12" fillId="0" borderId="54" xfId="0" applyNumberFormat="1" applyFont="1" applyBorder="1" applyAlignment="1">
      <alignment vertical="center" wrapText="1"/>
    </xf>
    <xf numFmtId="0" fontId="4" fillId="0" borderId="9" xfId="0" applyFont="1" applyBorder="1"/>
    <xf numFmtId="0" fontId="4" fillId="0" borderId="21" xfId="0" applyFont="1" applyBorder="1"/>
    <xf numFmtId="0" fontId="4" fillId="0" borderId="10" xfId="0" applyFont="1" applyBorder="1"/>
    <xf numFmtId="0" fontId="4" fillId="0" borderId="14" xfId="0" applyFont="1" applyBorder="1"/>
    <xf numFmtId="0" fontId="4" fillId="0" borderId="16" xfId="0" applyFont="1" applyBorder="1"/>
    <xf numFmtId="0" fontId="7" fillId="3" borderId="4" xfId="0" applyFont="1" applyFill="1" applyBorder="1" applyAlignment="1">
      <alignment horizontal="center" vertical="center" wrapText="1" readingOrder="1"/>
    </xf>
    <xf numFmtId="0" fontId="4" fillId="0" borderId="5" xfId="0" applyFont="1" applyBorder="1"/>
    <xf numFmtId="0" fontId="4" fillId="0" borderId="31" xfId="0" applyFont="1" applyBorder="1"/>
    <xf numFmtId="0" fontId="7" fillId="3" borderId="23" xfId="0" applyFont="1" applyFill="1" applyBorder="1" applyAlignment="1">
      <alignment horizontal="center" vertical="center" wrapText="1" readingOrder="1"/>
    </xf>
    <xf numFmtId="0" fontId="4" fillId="0" borderId="24" xfId="0" applyFont="1" applyBorder="1"/>
    <xf numFmtId="0" fontId="4" fillId="0" borderId="25" xfId="0" applyFont="1" applyBorder="1"/>
    <xf numFmtId="0" fontId="7" fillId="3" borderId="26" xfId="0" applyFont="1" applyFill="1" applyBorder="1" applyAlignment="1">
      <alignment horizontal="center" vertical="center" wrapText="1" readingOrder="1"/>
    </xf>
    <xf numFmtId="0" fontId="4" fillId="0" borderId="32" xfId="0" applyFont="1" applyBorder="1"/>
    <xf numFmtId="0" fontId="7" fillId="3" borderId="27" xfId="0" applyFont="1" applyFill="1" applyBorder="1" applyAlignment="1">
      <alignment horizontal="center" vertical="center" wrapText="1" readingOrder="1"/>
    </xf>
    <xf numFmtId="0" fontId="4" fillId="0" borderId="36" xfId="0" applyFont="1" applyBorder="1"/>
    <xf numFmtId="0" fontId="4" fillId="0" borderId="6" xfId="0" applyFont="1" applyBorder="1"/>
    <xf numFmtId="0" fontId="1" fillId="0" borderId="2" xfId="0" applyFont="1" applyBorder="1" applyAlignment="1">
      <alignment horizontal="center"/>
    </xf>
    <xf numFmtId="0" fontId="4" fillId="0" borderId="3" xfId="0" applyFont="1" applyBorder="1"/>
    <xf numFmtId="0" fontId="4" fillId="0" borderId="7" xfId="0" applyFont="1" applyBorder="1"/>
    <xf numFmtId="0" fontId="0" fillId="0" borderId="0" xfId="0"/>
    <xf numFmtId="0" fontId="4" fillId="0" borderId="11" xfId="0" applyFont="1" applyBorder="1"/>
    <xf numFmtId="0" fontId="4" fillId="0" borderId="12" xfId="0" applyFont="1" applyBorder="1"/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4" fillId="0" borderId="15" xfId="0" applyFont="1" applyBorder="1"/>
    <xf numFmtId="0" fontId="1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3" fillId="3" borderId="20" xfId="0" applyFont="1" applyFill="1" applyBorder="1" applyAlignment="1">
      <alignment horizontal="left"/>
    </xf>
    <xf numFmtId="0" fontId="3" fillId="3" borderId="51" xfId="0" applyFont="1" applyFill="1" applyBorder="1" applyAlignment="1">
      <alignment horizontal="left"/>
    </xf>
    <xf numFmtId="0" fontId="4" fillId="0" borderId="52" xfId="0" applyFont="1" applyBorder="1"/>
    <xf numFmtId="0" fontId="4" fillId="0" borderId="53" xfId="0" applyFont="1" applyBorder="1"/>
    <xf numFmtId="0" fontId="9" fillId="0" borderId="3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8" fillId="0" borderId="39" xfId="0" applyFont="1" applyBorder="1" applyAlignment="1">
      <alignment horizontal="left"/>
    </xf>
    <xf numFmtId="0" fontId="8" fillId="0" borderId="22" xfId="0" applyFont="1" applyBorder="1" applyAlignment="1">
      <alignment horizontal="left" vertical="top" wrapText="1" readingOrder="1"/>
    </xf>
    <xf numFmtId="0" fontId="8" fillId="0" borderId="39" xfId="0" applyFont="1" applyBorder="1" applyAlignment="1">
      <alignment horizontal="center"/>
    </xf>
    <xf numFmtId="0" fontId="6" fillId="0" borderId="17" xfId="0" applyFont="1" applyBorder="1" applyAlignment="1">
      <alignment horizontal="left" vertical="center"/>
    </xf>
    <xf numFmtId="0" fontId="4" fillId="0" borderId="18" xfId="0" applyFont="1" applyBorder="1" applyAlignment="1">
      <alignment vertical="center"/>
    </xf>
    <xf numFmtId="0" fontId="4" fillId="0" borderId="19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4" fillId="0" borderId="9" xfId="0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0" fontId="4" fillId="0" borderId="10" xfId="0" applyFont="1" applyBorder="1" applyAlignment="1">
      <alignment vertical="center"/>
    </xf>
    <xf numFmtId="0" fontId="6" fillId="0" borderId="20" xfId="0" applyFont="1" applyBorder="1" applyAlignment="1">
      <alignment horizontal="left" vertical="center" wrapText="1" readingOrder="1"/>
    </xf>
    <xf numFmtId="0" fontId="6" fillId="0" borderId="8" xfId="0" applyFont="1" applyBorder="1" applyAlignment="1">
      <alignment horizontal="left" vertical="center" wrapText="1" readingOrder="1"/>
    </xf>
    <xf numFmtId="0" fontId="6" fillId="0" borderId="22" xfId="0" applyFont="1" applyBorder="1" applyAlignment="1">
      <alignment horizontal="left" vertical="center" wrapText="1" readingOrder="1"/>
    </xf>
    <xf numFmtId="0" fontId="4" fillId="0" borderId="14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7" fillId="0" borderId="39" xfId="0" applyFont="1" applyBorder="1" applyAlignment="1">
      <alignment horizontal="left"/>
    </xf>
    <xf numFmtId="0" fontId="7" fillId="0" borderId="20" xfId="0" applyFont="1" applyBorder="1" applyAlignment="1">
      <alignment horizontal="left" vertical="top" wrapText="1" readingOrder="1"/>
    </xf>
    <xf numFmtId="0" fontId="7" fillId="0" borderId="8" xfId="0" applyFont="1" applyBorder="1" applyAlignment="1">
      <alignment horizontal="left" vertical="top" wrapText="1" readingOrder="1"/>
    </xf>
    <xf numFmtId="0" fontId="7" fillId="0" borderId="22" xfId="0" applyFont="1" applyBorder="1" applyAlignment="1">
      <alignment horizontal="left" vertical="top" wrapText="1" readingOrder="1"/>
    </xf>
    <xf numFmtId="0" fontId="7" fillId="3" borderId="23" xfId="0" applyFont="1" applyFill="1" applyBorder="1" applyAlignment="1">
      <alignment horizontal="left" vertical="top" readingOrder="1"/>
    </xf>
    <xf numFmtId="0" fontId="7" fillId="3" borderId="23" xfId="0" applyFont="1" applyFill="1" applyBorder="1" applyAlignment="1">
      <alignment horizontal="center" vertical="top" wrapText="1" readingOrder="1"/>
    </xf>
    <xf numFmtId="0" fontId="9" fillId="3" borderId="40" xfId="0" applyFont="1" applyFill="1" applyBorder="1" applyAlignment="1">
      <alignment horizontal="center" vertical="center" wrapText="1" readingOrder="1"/>
    </xf>
    <xf numFmtId="0" fontId="14" fillId="0" borderId="41" xfId="0" applyFont="1" applyBorder="1"/>
    <xf numFmtId="0" fontId="14" fillId="0" borderId="42" xfId="0" applyFont="1" applyBorder="1"/>
    <xf numFmtId="0" fontId="9" fillId="3" borderId="43" xfId="0" applyFont="1" applyFill="1" applyBorder="1" applyAlignment="1">
      <alignment horizontal="center" vertical="center" wrapText="1" readingOrder="1"/>
    </xf>
    <xf numFmtId="0" fontId="14" fillId="0" borderId="24" xfId="0" applyFont="1" applyBorder="1"/>
    <xf numFmtId="0" fontId="14" fillId="0" borderId="25" xfId="0" applyFont="1" applyBorder="1"/>
    <xf numFmtId="0" fontId="12" fillId="0" borderId="5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79375</xdr:rowOff>
    </xdr:from>
    <xdr:ext cx="2105025" cy="19240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33375"/>
          <a:ext cx="2105025" cy="19240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1</xdr:row>
      <xdr:rowOff>38100</xdr:rowOff>
    </xdr:from>
    <xdr:ext cx="1285875" cy="10763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1</xdr:row>
      <xdr:rowOff>104775</xdr:rowOff>
    </xdr:from>
    <xdr:ext cx="1362075" cy="10572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916"/>
  <sheetViews>
    <sheetView showGridLines="0" topLeftCell="A40" zoomScale="75" workbookViewId="0">
      <selection activeCell="A51" sqref="A51"/>
    </sheetView>
  </sheetViews>
  <sheetFormatPr baseColWidth="10" defaultColWidth="14.42578125" defaultRowHeight="15" customHeight="1" x14ac:dyDescent="0.25"/>
  <cols>
    <col min="1" max="1" width="16.140625" customWidth="1"/>
    <col min="2" max="2" width="19.28515625" customWidth="1"/>
    <col min="3" max="3" width="15.42578125" customWidth="1"/>
    <col min="4" max="4" width="15.85546875" customWidth="1"/>
    <col min="5" max="5" width="39.7109375" customWidth="1"/>
    <col min="6" max="6" width="24.42578125" customWidth="1"/>
    <col min="7" max="7" width="58.42578125" customWidth="1"/>
    <col min="8" max="8" width="25.28515625" customWidth="1"/>
    <col min="9" max="9" width="55" customWidth="1"/>
    <col min="10" max="10" width="24.28515625" customWidth="1"/>
    <col min="11" max="11" width="16" customWidth="1"/>
    <col min="12" max="12" width="13.42578125" customWidth="1"/>
    <col min="13" max="13" width="9.42578125" customWidth="1"/>
    <col min="14" max="14" width="15.7109375" customWidth="1"/>
    <col min="15" max="15" width="15.42578125" customWidth="1"/>
    <col min="16" max="16" width="10.7109375" customWidth="1"/>
    <col min="17" max="17" width="16.42578125" customWidth="1"/>
    <col min="18" max="18" width="11.42578125" customWidth="1"/>
    <col min="19" max="19" width="11" customWidth="1"/>
    <col min="20" max="20" width="12.28515625" customWidth="1"/>
    <col min="21" max="21" width="12.85546875" customWidth="1"/>
    <col min="22" max="22" width="7.7109375" customWidth="1"/>
    <col min="23" max="24" width="23" customWidth="1"/>
    <col min="25" max="25" width="14.7109375" customWidth="1"/>
    <col min="26" max="26" width="23.140625" customWidth="1"/>
    <col min="27" max="27" width="22.85546875" customWidth="1"/>
    <col min="28" max="28" width="14.85546875" customWidth="1"/>
  </cols>
  <sheetData>
    <row r="1" spans="1:30" ht="14.25" customHeight="1" x14ac:dyDescent="0.25">
      <c r="A1" s="1"/>
      <c r="B1" s="1"/>
      <c r="C1" s="2"/>
      <c r="D1" s="2"/>
      <c r="E1" s="1"/>
      <c r="F1" s="1"/>
      <c r="G1" s="1"/>
      <c r="H1" s="1"/>
      <c r="I1" s="1"/>
      <c r="J1" s="1"/>
      <c r="K1" s="1"/>
      <c r="L1" s="1"/>
      <c r="M1" s="1"/>
      <c r="N1" s="3"/>
      <c r="O1" s="3"/>
      <c r="P1" s="3"/>
      <c r="Q1" s="3"/>
      <c r="R1" s="3"/>
      <c r="S1" s="3"/>
      <c r="T1" s="4"/>
      <c r="U1" s="4"/>
      <c r="V1" s="5"/>
      <c r="W1" s="6"/>
      <c r="X1" s="6"/>
      <c r="Y1" s="7"/>
      <c r="Z1" s="8"/>
      <c r="AA1" s="8"/>
      <c r="AB1" s="9"/>
      <c r="AC1" s="10"/>
      <c r="AD1" s="10"/>
    </row>
    <row r="2" spans="1:30" ht="6" customHeight="1" x14ac:dyDescent="0.25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3"/>
      <c r="O2" s="13"/>
      <c r="P2" s="13"/>
      <c r="Q2" s="13"/>
      <c r="R2" s="13"/>
      <c r="S2" s="13"/>
      <c r="T2" s="14"/>
      <c r="U2" s="14"/>
      <c r="V2" s="15"/>
      <c r="W2" s="16"/>
      <c r="X2" s="16"/>
      <c r="Y2" s="17"/>
      <c r="Z2" s="18"/>
      <c r="AA2" s="18"/>
      <c r="AB2" s="19"/>
      <c r="AC2" s="10"/>
      <c r="AD2" s="10"/>
    </row>
    <row r="3" spans="1:30" ht="40.5" customHeight="1" x14ac:dyDescent="0.25">
      <c r="A3" s="81"/>
      <c r="B3" s="82"/>
      <c r="C3" s="87" t="s">
        <v>0</v>
      </c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80"/>
      <c r="AC3" s="10"/>
      <c r="AD3" s="10"/>
    </row>
    <row r="4" spans="1:30" ht="42" customHeight="1" x14ac:dyDescent="0.25">
      <c r="A4" s="83"/>
      <c r="B4" s="84"/>
      <c r="C4" s="88" t="s">
        <v>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7"/>
      <c r="AC4" s="10"/>
      <c r="AD4" s="10"/>
    </row>
    <row r="5" spans="1:30" ht="43.5" customHeight="1" x14ac:dyDescent="0.25">
      <c r="A5" s="83"/>
      <c r="B5" s="84"/>
      <c r="C5" s="88" t="s">
        <v>2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7"/>
      <c r="AC5" s="10"/>
      <c r="AD5" s="10"/>
    </row>
    <row r="6" spans="1:30" ht="39" customHeight="1" x14ac:dyDescent="0.25">
      <c r="A6" s="85"/>
      <c r="B6" s="86"/>
      <c r="C6" s="89"/>
      <c r="D6" s="68"/>
      <c r="E6" s="68"/>
      <c r="F6" s="68"/>
      <c r="G6" s="68"/>
      <c r="H6" s="68"/>
      <c r="I6" s="68"/>
      <c r="J6" s="68"/>
      <c r="K6" s="68"/>
      <c r="L6" s="68"/>
      <c r="M6" s="68"/>
      <c r="N6" s="90"/>
      <c r="O6" s="89" t="s">
        <v>4</v>
      </c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9"/>
      <c r="AC6" s="10"/>
      <c r="AD6" s="10"/>
    </row>
    <row r="7" spans="1:30" ht="21.75" customHeight="1" x14ac:dyDescent="0.25">
      <c r="A7" s="104" t="s">
        <v>214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6"/>
      <c r="AC7" s="10"/>
      <c r="AD7" s="10"/>
    </row>
    <row r="8" spans="1:30" ht="26.25" customHeight="1" x14ac:dyDescent="0.25">
      <c r="A8" s="107" t="s">
        <v>212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9"/>
      <c r="N8" s="110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11"/>
      <c r="AC8" s="10"/>
      <c r="AD8" s="10"/>
    </row>
    <row r="9" spans="1:30" ht="21" customHeight="1" x14ac:dyDescent="0.25">
      <c r="A9" s="107" t="s">
        <v>211</v>
      </c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9"/>
      <c r="N9" s="110" t="s">
        <v>215</v>
      </c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11"/>
      <c r="AC9" s="10"/>
      <c r="AD9" s="10"/>
    </row>
    <row r="10" spans="1:30" ht="24.75" customHeight="1" x14ac:dyDescent="0.25">
      <c r="A10" s="112" t="s">
        <v>210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9"/>
      <c r="N10" s="113" t="s">
        <v>216</v>
      </c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11"/>
      <c r="AC10" s="10"/>
      <c r="AD10" s="10"/>
    </row>
    <row r="11" spans="1:30" ht="28.5" customHeight="1" x14ac:dyDescent="0.25">
      <c r="A11" s="114" t="s">
        <v>209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6"/>
      <c r="AC11" s="10"/>
      <c r="AD11" s="10"/>
    </row>
    <row r="12" spans="1:30" ht="25.5" customHeight="1" x14ac:dyDescent="0.25">
      <c r="A12" s="73" t="s">
        <v>5</v>
      </c>
      <c r="B12" s="74"/>
      <c r="C12" s="74"/>
      <c r="D12" s="74"/>
      <c r="E12" s="74"/>
      <c r="F12" s="74"/>
      <c r="G12" s="74"/>
      <c r="H12" s="74"/>
      <c r="I12" s="75"/>
      <c r="J12" s="73" t="s">
        <v>6</v>
      </c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5"/>
      <c r="AC12" s="10"/>
      <c r="AD12" s="10"/>
    </row>
    <row r="13" spans="1:30" ht="80.25" customHeight="1" x14ac:dyDescent="0.25">
      <c r="A13" s="76" t="s">
        <v>7</v>
      </c>
      <c r="B13" s="78" t="s">
        <v>8</v>
      </c>
      <c r="C13" s="20" t="s">
        <v>9</v>
      </c>
      <c r="D13" s="20" t="s">
        <v>10</v>
      </c>
      <c r="E13" s="78" t="s">
        <v>11</v>
      </c>
      <c r="F13" s="20" t="s">
        <v>12</v>
      </c>
      <c r="G13" s="78" t="s">
        <v>13</v>
      </c>
      <c r="H13" s="21" t="s">
        <v>14</v>
      </c>
      <c r="I13" s="22" t="s">
        <v>15</v>
      </c>
      <c r="J13" s="23" t="s">
        <v>16</v>
      </c>
      <c r="K13" s="70" t="s">
        <v>17</v>
      </c>
      <c r="L13" s="71"/>
      <c r="M13" s="72"/>
      <c r="N13" s="70" t="s">
        <v>18</v>
      </c>
      <c r="O13" s="71"/>
      <c r="P13" s="72"/>
      <c r="Q13" s="70" t="s">
        <v>19</v>
      </c>
      <c r="R13" s="71"/>
      <c r="S13" s="72"/>
      <c r="T13" s="70" t="s">
        <v>20</v>
      </c>
      <c r="U13" s="71"/>
      <c r="V13" s="72"/>
      <c r="W13" s="70" t="s">
        <v>21</v>
      </c>
      <c r="X13" s="71"/>
      <c r="Y13" s="72"/>
      <c r="Z13" s="70" t="s">
        <v>22</v>
      </c>
      <c r="AA13" s="71"/>
      <c r="AB13" s="80"/>
      <c r="AC13" s="10"/>
      <c r="AD13" s="10"/>
    </row>
    <row r="14" spans="1:30" ht="120.75" customHeight="1" x14ac:dyDescent="0.25">
      <c r="A14" s="77"/>
      <c r="B14" s="79"/>
      <c r="C14" s="24" t="s">
        <v>23</v>
      </c>
      <c r="D14" s="24" t="s">
        <v>24</v>
      </c>
      <c r="E14" s="79"/>
      <c r="F14" s="24" t="s">
        <v>25</v>
      </c>
      <c r="G14" s="79"/>
      <c r="H14" s="24" t="s">
        <v>26</v>
      </c>
      <c r="I14" s="25" t="s">
        <v>27</v>
      </c>
      <c r="J14" s="26" t="s">
        <v>28</v>
      </c>
      <c r="K14" s="27" t="s">
        <v>29</v>
      </c>
      <c r="L14" s="27" t="s">
        <v>30</v>
      </c>
      <c r="M14" s="27" t="s">
        <v>31</v>
      </c>
      <c r="N14" s="27" t="s">
        <v>29</v>
      </c>
      <c r="O14" s="27" t="s">
        <v>30</v>
      </c>
      <c r="P14" s="27" t="s">
        <v>31</v>
      </c>
      <c r="Q14" s="27" t="s">
        <v>29</v>
      </c>
      <c r="R14" s="27" t="s">
        <v>30</v>
      </c>
      <c r="S14" s="27" t="s">
        <v>31</v>
      </c>
      <c r="T14" s="28" t="s">
        <v>32</v>
      </c>
      <c r="U14" s="28" t="s">
        <v>30</v>
      </c>
      <c r="V14" s="28" t="s">
        <v>33</v>
      </c>
      <c r="W14" s="29" t="s">
        <v>34</v>
      </c>
      <c r="X14" s="29" t="s">
        <v>35</v>
      </c>
      <c r="Y14" s="30" t="s">
        <v>36</v>
      </c>
      <c r="Z14" s="27" t="s">
        <v>37</v>
      </c>
      <c r="AA14" s="27" t="s">
        <v>38</v>
      </c>
      <c r="AB14" s="31" t="s">
        <v>31</v>
      </c>
      <c r="AC14" s="10"/>
      <c r="AD14" s="10"/>
    </row>
    <row r="15" spans="1:30" s="60" customFormat="1" ht="75.95" customHeight="1" x14ac:dyDescent="0.25">
      <c r="A15" s="58">
        <v>1</v>
      </c>
      <c r="B15" s="58" t="s">
        <v>92</v>
      </c>
      <c r="C15" s="58" t="s">
        <v>93</v>
      </c>
      <c r="D15" s="58">
        <v>50</v>
      </c>
      <c r="E15" s="58" t="s">
        <v>94</v>
      </c>
      <c r="F15" s="61" t="s">
        <v>40</v>
      </c>
      <c r="G15" s="58" t="s">
        <v>95</v>
      </c>
      <c r="H15" s="58" t="s">
        <v>41</v>
      </c>
      <c r="I15" s="58" t="s">
        <v>96</v>
      </c>
      <c r="J15" s="58" t="s">
        <v>97</v>
      </c>
      <c r="K15" s="58">
        <v>0</v>
      </c>
      <c r="L15" s="58">
        <v>34467</v>
      </c>
      <c r="M15" s="58" t="s">
        <v>98</v>
      </c>
      <c r="N15" s="58">
        <v>0</v>
      </c>
      <c r="O15" s="58">
        <v>34467</v>
      </c>
      <c r="P15" s="58" t="s">
        <v>98</v>
      </c>
      <c r="Q15" s="58">
        <v>0</v>
      </c>
      <c r="R15" s="58">
        <v>34467</v>
      </c>
      <c r="S15" s="58" t="s">
        <v>98</v>
      </c>
      <c r="T15" s="58">
        <v>0</v>
      </c>
      <c r="U15" s="58">
        <v>34467</v>
      </c>
      <c r="V15" s="58" t="s">
        <v>98</v>
      </c>
      <c r="W15" s="58">
        <v>0</v>
      </c>
      <c r="X15" s="58">
        <v>34467</v>
      </c>
      <c r="Y15" s="58" t="s">
        <v>98</v>
      </c>
      <c r="Z15" s="58">
        <v>0</v>
      </c>
      <c r="AA15" s="58">
        <v>34467</v>
      </c>
      <c r="AB15" s="58" t="s">
        <v>98</v>
      </c>
      <c r="AC15" s="59"/>
      <c r="AD15" s="59"/>
    </row>
    <row r="16" spans="1:30" s="60" customFormat="1" ht="75.95" customHeight="1" x14ac:dyDescent="0.25">
      <c r="A16" s="58">
        <v>2</v>
      </c>
      <c r="B16" s="58" t="s">
        <v>99</v>
      </c>
      <c r="C16" s="58" t="s">
        <v>100</v>
      </c>
      <c r="D16" s="58">
        <v>19</v>
      </c>
      <c r="E16" s="58" t="s">
        <v>101</v>
      </c>
      <c r="F16" s="61" t="s">
        <v>39</v>
      </c>
      <c r="G16" s="58" t="s">
        <v>102</v>
      </c>
      <c r="H16" s="58" t="s">
        <v>97</v>
      </c>
      <c r="I16" s="58" t="s">
        <v>103</v>
      </c>
      <c r="J16" s="58" t="s">
        <v>97</v>
      </c>
      <c r="K16" s="58">
        <v>0</v>
      </c>
      <c r="L16" s="58">
        <v>34467</v>
      </c>
      <c r="M16" s="58" t="s">
        <v>98</v>
      </c>
      <c r="N16" s="58">
        <v>0</v>
      </c>
      <c r="O16" s="58">
        <v>34467</v>
      </c>
      <c r="P16" s="58" t="s">
        <v>98</v>
      </c>
      <c r="Q16" s="58">
        <v>0</v>
      </c>
      <c r="R16" s="58">
        <v>34467</v>
      </c>
      <c r="S16" s="58" t="s">
        <v>98</v>
      </c>
      <c r="T16" s="58">
        <v>0</v>
      </c>
      <c r="U16" s="58">
        <v>34467</v>
      </c>
      <c r="V16" s="58" t="s">
        <v>98</v>
      </c>
      <c r="W16" s="58">
        <v>0</v>
      </c>
      <c r="X16" s="58">
        <v>34467</v>
      </c>
      <c r="Y16" s="58" t="s">
        <v>98</v>
      </c>
      <c r="Z16" s="58">
        <v>0</v>
      </c>
      <c r="AA16" s="58">
        <v>34467</v>
      </c>
      <c r="AB16" s="58" t="s">
        <v>98</v>
      </c>
      <c r="AC16" s="59"/>
      <c r="AD16" s="59"/>
    </row>
    <row r="17" spans="1:30" s="60" customFormat="1" ht="75.95" customHeight="1" x14ac:dyDescent="0.25">
      <c r="A17" s="58">
        <v>3</v>
      </c>
      <c r="B17" s="58" t="s">
        <v>104</v>
      </c>
      <c r="C17" s="58" t="s">
        <v>42</v>
      </c>
      <c r="D17" s="58">
        <v>3</v>
      </c>
      <c r="E17" s="58" t="s">
        <v>105</v>
      </c>
      <c r="F17" s="61" t="s">
        <v>39</v>
      </c>
      <c r="G17" s="58" t="s">
        <v>106</v>
      </c>
      <c r="H17" s="58" t="s">
        <v>41</v>
      </c>
      <c r="I17" s="58" t="s">
        <v>107</v>
      </c>
      <c r="J17" s="58" t="s">
        <v>97</v>
      </c>
      <c r="K17" s="58">
        <v>0</v>
      </c>
      <c r="L17" s="58">
        <v>34467</v>
      </c>
      <c r="M17" s="58" t="s">
        <v>98</v>
      </c>
      <c r="N17" s="58">
        <v>0</v>
      </c>
      <c r="O17" s="58">
        <v>34467</v>
      </c>
      <c r="P17" s="58" t="s">
        <v>98</v>
      </c>
      <c r="Q17" s="58">
        <v>0</v>
      </c>
      <c r="R17" s="58">
        <v>34467</v>
      </c>
      <c r="S17" s="58" t="s">
        <v>98</v>
      </c>
      <c r="T17" s="58">
        <v>0</v>
      </c>
      <c r="U17" s="58">
        <v>34467</v>
      </c>
      <c r="V17" s="58" t="s">
        <v>98</v>
      </c>
      <c r="W17" s="58">
        <v>0</v>
      </c>
      <c r="X17" s="58">
        <v>34467</v>
      </c>
      <c r="Y17" s="58" t="s">
        <v>98</v>
      </c>
      <c r="Z17" s="58">
        <v>0</v>
      </c>
      <c r="AA17" s="58">
        <v>34467</v>
      </c>
      <c r="AB17" s="58" t="s">
        <v>98</v>
      </c>
      <c r="AC17" s="59"/>
      <c r="AD17" s="59"/>
    </row>
    <row r="18" spans="1:30" s="60" customFormat="1" ht="75.95" customHeight="1" x14ac:dyDescent="0.25">
      <c r="A18" s="58">
        <v>4</v>
      </c>
      <c r="B18" s="58" t="s">
        <v>108</v>
      </c>
      <c r="C18" s="58" t="s">
        <v>109</v>
      </c>
      <c r="D18" s="58">
        <v>10</v>
      </c>
      <c r="E18" s="58" t="s">
        <v>110</v>
      </c>
      <c r="F18" s="61" t="s">
        <v>39</v>
      </c>
      <c r="G18" s="58" t="s">
        <v>111</v>
      </c>
      <c r="H18" s="58" t="s">
        <v>41</v>
      </c>
      <c r="I18" s="58" t="s">
        <v>112</v>
      </c>
      <c r="J18" s="58" t="s">
        <v>97</v>
      </c>
      <c r="K18" s="58">
        <v>0</v>
      </c>
      <c r="L18" s="58">
        <v>34467</v>
      </c>
      <c r="M18" s="58" t="s">
        <v>98</v>
      </c>
      <c r="N18" s="58">
        <v>0</v>
      </c>
      <c r="O18" s="58">
        <v>34467</v>
      </c>
      <c r="P18" s="58" t="s">
        <v>98</v>
      </c>
      <c r="Q18" s="58">
        <v>0</v>
      </c>
      <c r="R18" s="58">
        <v>34467</v>
      </c>
      <c r="S18" s="58" t="s">
        <v>98</v>
      </c>
      <c r="T18" s="58">
        <v>0</v>
      </c>
      <c r="U18" s="58">
        <v>34467</v>
      </c>
      <c r="V18" s="58" t="s">
        <v>98</v>
      </c>
      <c r="W18" s="58">
        <v>0</v>
      </c>
      <c r="X18" s="58">
        <v>34467</v>
      </c>
      <c r="Y18" s="58" t="s">
        <v>98</v>
      </c>
      <c r="Z18" s="58">
        <v>0</v>
      </c>
      <c r="AA18" s="58">
        <v>34467</v>
      </c>
      <c r="AB18" s="58" t="s">
        <v>98</v>
      </c>
      <c r="AC18" s="59"/>
      <c r="AD18" s="59"/>
    </row>
    <row r="19" spans="1:30" s="60" customFormat="1" ht="75.95" customHeight="1" x14ac:dyDescent="0.25">
      <c r="A19" s="58">
        <v>5</v>
      </c>
      <c r="B19" s="58" t="s">
        <v>113</v>
      </c>
      <c r="C19" s="58" t="s">
        <v>114</v>
      </c>
      <c r="D19" s="58">
        <v>2</v>
      </c>
      <c r="E19" s="58" t="s">
        <v>115</v>
      </c>
      <c r="F19" s="61" t="s">
        <v>40</v>
      </c>
      <c r="G19" s="58" t="s">
        <v>116</v>
      </c>
      <c r="H19" s="58" t="s">
        <v>41</v>
      </c>
      <c r="I19" s="58" t="s">
        <v>117</v>
      </c>
      <c r="J19" s="58" t="s">
        <v>97</v>
      </c>
      <c r="K19" s="58">
        <v>0</v>
      </c>
      <c r="L19" s="58">
        <v>34467</v>
      </c>
      <c r="M19" s="58" t="s">
        <v>98</v>
      </c>
      <c r="N19" s="58">
        <v>0</v>
      </c>
      <c r="O19" s="58">
        <v>34467</v>
      </c>
      <c r="P19" s="58" t="s">
        <v>98</v>
      </c>
      <c r="Q19" s="58">
        <v>0</v>
      </c>
      <c r="R19" s="58">
        <v>34467</v>
      </c>
      <c r="S19" s="58" t="s">
        <v>98</v>
      </c>
      <c r="T19" s="58">
        <v>0</v>
      </c>
      <c r="U19" s="58">
        <v>34467</v>
      </c>
      <c r="V19" s="58" t="s">
        <v>98</v>
      </c>
      <c r="W19" s="58">
        <v>0</v>
      </c>
      <c r="X19" s="58">
        <v>34467</v>
      </c>
      <c r="Y19" s="58" t="s">
        <v>98</v>
      </c>
      <c r="Z19" s="58">
        <v>0</v>
      </c>
      <c r="AA19" s="58">
        <v>34467</v>
      </c>
      <c r="AB19" s="58" t="s">
        <v>98</v>
      </c>
      <c r="AC19" s="59"/>
      <c r="AD19" s="59"/>
    </row>
    <row r="20" spans="1:30" s="60" customFormat="1" ht="75.95" customHeight="1" x14ac:dyDescent="0.25">
      <c r="A20" s="58">
        <v>6</v>
      </c>
      <c r="B20" s="58" t="s">
        <v>118</v>
      </c>
      <c r="C20" s="58" t="s">
        <v>119</v>
      </c>
      <c r="D20" s="58">
        <v>8</v>
      </c>
      <c r="E20" s="58" t="s">
        <v>120</v>
      </c>
      <c r="F20" s="61" t="s">
        <v>39</v>
      </c>
      <c r="G20" s="58" t="s">
        <v>121</v>
      </c>
      <c r="H20" s="58" t="s">
        <v>41</v>
      </c>
      <c r="I20" s="58" t="s">
        <v>122</v>
      </c>
      <c r="J20" s="58" t="s">
        <v>97</v>
      </c>
      <c r="K20" s="58">
        <v>0</v>
      </c>
      <c r="L20" s="58">
        <v>34467</v>
      </c>
      <c r="M20" s="58" t="s">
        <v>98</v>
      </c>
      <c r="N20" s="58">
        <v>0</v>
      </c>
      <c r="O20" s="58">
        <v>34467</v>
      </c>
      <c r="P20" s="58" t="s">
        <v>98</v>
      </c>
      <c r="Q20" s="58">
        <v>0</v>
      </c>
      <c r="R20" s="58">
        <v>34467</v>
      </c>
      <c r="S20" s="58" t="s">
        <v>98</v>
      </c>
      <c r="T20" s="58">
        <v>0</v>
      </c>
      <c r="U20" s="58">
        <v>34467</v>
      </c>
      <c r="V20" s="58" t="s">
        <v>98</v>
      </c>
      <c r="W20" s="58">
        <v>0</v>
      </c>
      <c r="X20" s="58">
        <v>34467</v>
      </c>
      <c r="Y20" s="58" t="s">
        <v>98</v>
      </c>
      <c r="Z20" s="58">
        <v>0</v>
      </c>
      <c r="AA20" s="58">
        <v>34467</v>
      </c>
      <c r="AB20" s="58" t="s">
        <v>98</v>
      </c>
      <c r="AC20" s="59"/>
      <c r="AD20" s="59"/>
    </row>
    <row r="21" spans="1:30" s="60" customFormat="1" ht="75.95" customHeight="1" x14ac:dyDescent="0.25">
      <c r="A21" s="58">
        <v>7</v>
      </c>
      <c r="B21" s="58" t="s">
        <v>123</v>
      </c>
      <c r="C21" s="58" t="s">
        <v>109</v>
      </c>
      <c r="D21" s="58">
        <v>10</v>
      </c>
      <c r="E21" s="58" t="s">
        <v>110</v>
      </c>
      <c r="F21" s="61" t="s">
        <v>40</v>
      </c>
      <c r="G21" s="58" t="s">
        <v>124</v>
      </c>
      <c r="H21" s="58" t="s">
        <v>41</v>
      </c>
      <c r="I21" s="58" t="s">
        <v>125</v>
      </c>
      <c r="J21" s="58" t="s">
        <v>97</v>
      </c>
      <c r="K21" s="58">
        <v>0</v>
      </c>
      <c r="L21" s="58">
        <v>34467</v>
      </c>
      <c r="M21" s="58" t="s">
        <v>98</v>
      </c>
      <c r="N21" s="58">
        <v>0</v>
      </c>
      <c r="O21" s="58">
        <v>34467</v>
      </c>
      <c r="P21" s="58" t="s">
        <v>98</v>
      </c>
      <c r="Q21" s="58">
        <v>0</v>
      </c>
      <c r="R21" s="58">
        <v>34467</v>
      </c>
      <c r="S21" s="58" t="s">
        <v>98</v>
      </c>
      <c r="T21" s="58">
        <v>0</v>
      </c>
      <c r="U21" s="58">
        <v>34467</v>
      </c>
      <c r="V21" s="58" t="s">
        <v>98</v>
      </c>
      <c r="W21" s="58">
        <v>0</v>
      </c>
      <c r="X21" s="58">
        <v>34467</v>
      </c>
      <c r="Y21" s="58" t="s">
        <v>98</v>
      </c>
      <c r="Z21" s="58">
        <v>0</v>
      </c>
      <c r="AA21" s="58">
        <v>34467</v>
      </c>
      <c r="AB21" s="58" t="s">
        <v>98</v>
      </c>
      <c r="AC21" s="59"/>
      <c r="AD21" s="59"/>
    </row>
    <row r="22" spans="1:30" s="60" customFormat="1" ht="75.95" customHeight="1" x14ac:dyDescent="0.25">
      <c r="A22" s="58">
        <v>8</v>
      </c>
      <c r="B22" s="58" t="s">
        <v>126</v>
      </c>
      <c r="C22" s="58" t="s">
        <v>114</v>
      </c>
      <c r="D22" s="58">
        <v>2</v>
      </c>
      <c r="E22" s="58" t="s">
        <v>115</v>
      </c>
      <c r="F22" s="61" t="s">
        <v>40</v>
      </c>
      <c r="G22" s="58" t="s">
        <v>127</v>
      </c>
      <c r="H22" s="58" t="s">
        <v>41</v>
      </c>
      <c r="I22" s="58" t="s">
        <v>117</v>
      </c>
      <c r="J22" s="58" t="s">
        <v>97</v>
      </c>
      <c r="K22" s="58">
        <v>0</v>
      </c>
      <c r="L22" s="58">
        <v>34467</v>
      </c>
      <c r="M22" s="58" t="s">
        <v>98</v>
      </c>
      <c r="N22" s="58">
        <v>0</v>
      </c>
      <c r="O22" s="58">
        <v>34467</v>
      </c>
      <c r="P22" s="58" t="s">
        <v>98</v>
      </c>
      <c r="Q22" s="58">
        <v>0</v>
      </c>
      <c r="R22" s="58">
        <v>34467</v>
      </c>
      <c r="S22" s="58" t="s">
        <v>98</v>
      </c>
      <c r="T22" s="58">
        <v>0</v>
      </c>
      <c r="U22" s="58">
        <v>34467</v>
      </c>
      <c r="V22" s="58" t="s">
        <v>98</v>
      </c>
      <c r="W22" s="58">
        <v>0</v>
      </c>
      <c r="X22" s="58">
        <v>34467</v>
      </c>
      <c r="Y22" s="58" t="s">
        <v>98</v>
      </c>
      <c r="Z22" s="58">
        <v>0</v>
      </c>
      <c r="AA22" s="58">
        <v>34467</v>
      </c>
      <c r="AB22" s="58" t="s">
        <v>98</v>
      </c>
      <c r="AC22" s="59"/>
      <c r="AD22" s="59"/>
    </row>
    <row r="23" spans="1:30" s="60" customFormat="1" ht="75.95" customHeight="1" x14ac:dyDescent="0.25">
      <c r="A23" s="58">
        <v>9</v>
      </c>
      <c r="B23" s="58" t="s">
        <v>128</v>
      </c>
      <c r="C23" s="58" t="s">
        <v>119</v>
      </c>
      <c r="D23" s="58">
        <v>8</v>
      </c>
      <c r="E23" s="58" t="s">
        <v>120</v>
      </c>
      <c r="F23" s="61" t="s">
        <v>40</v>
      </c>
      <c r="G23" s="58" t="s">
        <v>129</v>
      </c>
      <c r="H23" s="58" t="s">
        <v>41</v>
      </c>
      <c r="I23" s="58" t="s">
        <v>130</v>
      </c>
      <c r="J23" s="58" t="s">
        <v>97</v>
      </c>
      <c r="K23" s="58">
        <v>0</v>
      </c>
      <c r="L23" s="58">
        <v>34467</v>
      </c>
      <c r="M23" s="58" t="s">
        <v>98</v>
      </c>
      <c r="N23" s="58">
        <v>0</v>
      </c>
      <c r="O23" s="58">
        <v>34467</v>
      </c>
      <c r="P23" s="58" t="s">
        <v>98</v>
      </c>
      <c r="Q23" s="58">
        <v>0</v>
      </c>
      <c r="R23" s="58">
        <v>34467</v>
      </c>
      <c r="S23" s="58" t="s">
        <v>98</v>
      </c>
      <c r="T23" s="58">
        <v>0</v>
      </c>
      <c r="U23" s="58">
        <v>34467</v>
      </c>
      <c r="V23" s="58" t="s">
        <v>98</v>
      </c>
      <c r="W23" s="58">
        <v>0</v>
      </c>
      <c r="X23" s="58">
        <v>34467</v>
      </c>
      <c r="Y23" s="58" t="s">
        <v>98</v>
      </c>
      <c r="Z23" s="58">
        <v>0</v>
      </c>
      <c r="AA23" s="58">
        <v>34467</v>
      </c>
      <c r="AB23" s="58" t="s">
        <v>98</v>
      </c>
      <c r="AC23" s="59"/>
      <c r="AD23" s="59"/>
    </row>
    <row r="24" spans="1:30" s="60" customFormat="1" ht="75.95" customHeight="1" x14ac:dyDescent="0.25">
      <c r="A24" s="58">
        <v>10</v>
      </c>
      <c r="B24" s="58" t="s">
        <v>131</v>
      </c>
      <c r="C24" s="58" t="s">
        <v>132</v>
      </c>
      <c r="D24" s="58">
        <v>1</v>
      </c>
      <c r="E24" s="58" t="s">
        <v>133</v>
      </c>
      <c r="F24" s="61" t="s">
        <v>40</v>
      </c>
      <c r="G24" s="58" t="s">
        <v>134</v>
      </c>
      <c r="H24" s="58" t="s">
        <v>41</v>
      </c>
      <c r="I24" s="58" t="s">
        <v>135</v>
      </c>
      <c r="J24" s="58" t="s">
        <v>97</v>
      </c>
      <c r="K24" s="58">
        <v>0</v>
      </c>
      <c r="L24" s="58">
        <v>34467</v>
      </c>
      <c r="M24" s="58" t="s">
        <v>98</v>
      </c>
      <c r="N24" s="58">
        <v>0</v>
      </c>
      <c r="O24" s="58">
        <v>34467</v>
      </c>
      <c r="P24" s="58" t="s">
        <v>98</v>
      </c>
      <c r="Q24" s="58">
        <v>0</v>
      </c>
      <c r="R24" s="58">
        <v>34467</v>
      </c>
      <c r="S24" s="58" t="s">
        <v>98</v>
      </c>
      <c r="T24" s="58">
        <v>0</v>
      </c>
      <c r="U24" s="58">
        <v>34467</v>
      </c>
      <c r="V24" s="58" t="s">
        <v>98</v>
      </c>
      <c r="W24" s="58">
        <v>0</v>
      </c>
      <c r="X24" s="58">
        <v>34467</v>
      </c>
      <c r="Y24" s="58" t="s">
        <v>98</v>
      </c>
      <c r="Z24" s="58">
        <v>0</v>
      </c>
      <c r="AA24" s="58">
        <v>34467</v>
      </c>
      <c r="AB24" s="58" t="s">
        <v>98</v>
      </c>
      <c r="AC24" s="59"/>
      <c r="AD24" s="59"/>
    </row>
    <row r="25" spans="1:30" s="60" customFormat="1" ht="75.95" customHeight="1" x14ac:dyDescent="0.25">
      <c r="A25" s="58">
        <v>11</v>
      </c>
      <c r="B25" s="58" t="s">
        <v>136</v>
      </c>
      <c r="C25" s="58" t="s">
        <v>137</v>
      </c>
      <c r="D25" s="58">
        <v>2</v>
      </c>
      <c r="E25" s="58" t="s">
        <v>138</v>
      </c>
      <c r="F25" s="61" t="s">
        <v>40</v>
      </c>
      <c r="G25" s="58" t="s">
        <v>139</v>
      </c>
      <c r="H25" s="58" t="s">
        <v>41</v>
      </c>
      <c r="I25" s="58" t="s">
        <v>135</v>
      </c>
      <c r="J25" s="58" t="s">
        <v>97</v>
      </c>
      <c r="K25" s="58">
        <v>0</v>
      </c>
      <c r="L25" s="58">
        <v>34467</v>
      </c>
      <c r="M25" s="58" t="s">
        <v>98</v>
      </c>
      <c r="N25" s="58">
        <v>0</v>
      </c>
      <c r="O25" s="58">
        <v>34467</v>
      </c>
      <c r="P25" s="58" t="s">
        <v>98</v>
      </c>
      <c r="Q25" s="58">
        <v>0</v>
      </c>
      <c r="R25" s="58">
        <v>34467</v>
      </c>
      <c r="S25" s="58" t="s">
        <v>98</v>
      </c>
      <c r="T25" s="58">
        <v>0</v>
      </c>
      <c r="U25" s="58">
        <v>34467</v>
      </c>
      <c r="V25" s="58" t="s">
        <v>98</v>
      </c>
      <c r="W25" s="58">
        <v>0</v>
      </c>
      <c r="X25" s="58">
        <v>34467</v>
      </c>
      <c r="Y25" s="58" t="s">
        <v>98</v>
      </c>
      <c r="Z25" s="58">
        <v>0</v>
      </c>
      <c r="AA25" s="58">
        <v>34467</v>
      </c>
      <c r="AB25" s="58" t="s">
        <v>98</v>
      </c>
      <c r="AC25" s="59"/>
      <c r="AD25" s="59"/>
    </row>
    <row r="26" spans="1:30" s="60" customFormat="1" ht="75.95" customHeight="1" x14ac:dyDescent="0.25">
      <c r="A26" s="58">
        <v>12</v>
      </c>
      <c r="B26" s="58" t="s">
        <v>140</v>
      </c>
      <c r="C26" s="58" t="s">
        <v>141</v>
      </c>
      <c r="D26" s="58">
        <v>5</v>
      </c>
      <c r="E26" s="58" t="s">
        <v>142</v>
      </c>
      <c r="F26" s="61" t="s">
        <v>40</v>
      </c>
      <c r="G26" s="58" t="s">
        <v>143</v>
      </c>
      <c r="H26" s="58" t="s">
        <v>41</v>
      </c>
      <c r="I26" s="58" t="s">
        <v>135</v>
      </c>
      <c r="J26" s="58" t="s">
        <v>97</v>
      </c>
      <c r="K26" s="58">
        <v>0</v>
      </c>
      <c r="L26" s="58">
        <v>34467</v>
      </c>
      <c r="M26" s="58" t="s">
        <v>98</v>
      </c>
      <c r="N26" s="58">
        <v>0</v>
      </c>
      <c r="O26" s="58">
        <v>34467</v>
      </c>
      <c r="P26" s="58" t="s">
        <v>98</v>
      </c>
      <c r="Q26" s="58">
        <v>0</v>
      </c>
      <c r="R26" s="58">
        <v>34467</v>
      </c>
      <c r="S26" s="58" t="s">
        <v>98</v>
      </c>
      <c r="T26" s="58">
        <v>0</v>
      </c>
      <c r="U26" s="58">
        <v>34467</v>
      </c>
      <c r="V26" s="58" t="s">
        <v>98</v>
      </c>
      <c r="W26" s="58">
        <v>0</v>
      </c>
      <c r="X26" s="58">
        <v>34467</v>
      </c>
      <c r="Y26" s="58" t="s">
        <v>98</v>
      </c>
      <c r="Z26" s="58">
        <v>0</v>
      </c>
      <c r="AA26" s="58">
        <v>34467</v>
      </c>
      <c r="AB26" s="58" t="s">
        <v>98</v>
      </c>
      <c r="AC26" s="59"/>
      <c r="AD26" s="59"/>
    </row>
    <row r="27" spans="1:30" s="60" customFormat="1" ht="75.95" customHeight="1" x14ac:dyDescent="0.25">
      <c r="A27" s="58">
        <v>13</v>
      </c>
      <c r="B27" s="58" t="s">
        <v>144</v>
      </c>
      <c r="C27" s="58" t="s">
        <v>145</v>
      </c>
      <c r="D27" s="58">
        <v>20</v>
      </c>
      <c r="E27" s="58" t="s">
        <v>146</v>
      </c>
      <c r="F27" s="61" t="s">
        <v>40</v>
      </c>
      <c r="G27" s="58" t="s">
        <v>147</v>
      </c>
      <c r="H27" s="58" t="s">
        <v>41</v>
      </c>
      <c r="I27" s="58" t="s">
        <v>148</v>
      </c>
      <c r="J27" s="58" t="s">
        <v>97</v>
      </c>
      <c r="K27" s="58">
        <v>0</v>
      </c>
      <c r="L27" s="58">
        <v>34467</v>
      </c>
      <c r="M27" s="58" t="s">
        <v>98</v>
      </c>
      <c r="N27" s="58">
        <v>0</v>
      </c>
      <c r="O27" s="58">
        <v>34467</v>
      </c>
      <c r="P27" s="58" t="s">
        <v>98</v>
      </c>
      <c r="Q27" s="58">
        <v>0</v>
      </c>
      <c r="R27" s="58">
        <v>34467</v>
      </c>
      <c r="S27" s="58" t="s">
        <v>98</v>
      </c>
      <c r="T27" s="58">
        <v>0</v>
      </c>
      <c r="U27" s="58">
        <v>34467</v>
      </c>
      <c r="V27" s="58" t="s">
        <v>98</v>
      </c>
      <c r="W27" s="58">
        <v>0</v>
      </c>
      <c r="X27" s="58">
        <v>34467</v>
      </c>
      <c r="Y27" s="58" t="s">
        <v>98</v>
      </c>
      <c r="Z27" s="58">
        <v>0</v>
      </c>
      <c r="AA27" s="58">
        <v>34467</v>
      </c>
      <c r="AB27" s="58" t="s">
        <v>98</v>
      </c>
      <c r="AC27" s="59"/>
      <c r="AD27" s="59"/>
    </row>
    <row r="28" spans="1:30" s="60" customFormat="1" ht="75.95" customHeight="1" x14ac:dyDescent="0.25">
      <c r="A28" s="58">
        <v>14</v>
      </c>
      <c r="B28" s="58" t="s">
        <v>149</v>
      </c>
      <c r="C28" s="58" t="s">
        <v>150</v>
      </c>
      <c r="D28" s="58">
        <v>200</v>
      </c>
      <c r="E28" s="58" t="s">
        <v>151</v>
      </c>
      <c r="F28" s="61" t="s">
        <v>40</v>
      </c>
      <c r="G28" s="58" t="s">
        <v>152</v>
      </c>
      <c r="H28" s="58" t="s">
        <v>41</v>
      </c>
      <c r="I28" s="58" t="s">
        <v>153</v>
      </c>
      <c r="J28" s="58" t="s">
        <v>97</v>
      </c>
      <c r="K28" s="58">
        <v>0</v>
      </c>
      <c r="L28" s="58">
        <v>34467</v>
      </c>
      <c r="M28" s="58" t="s">
        <v>98</v>
      </c>
      <c r="N28" s="58">
        <v>0</v>
      </c>
      <c r="O28" s="58">
        <v>34467</v>
      </c>
      <c r="P28" s="58" t="s">
        <v>98</v>
      </c>
      <c r="Q28" s="58">
        <v>0</v>
      </c>
      <c r="R28" s="58">
        <v>34467</v>
      </c>
      <c r="S28" s="58" t="s">
        <v>98</v>
      </c>
      <c r="T28" s="58">
        <v>0</v>
      </c>
      <c r="U28" s="58">
        <v>34467</v>
      </c>
      <c r="V28" s="58" t="s">
        <v>98</v>
      </c>
      <c r="W28" s="58">
        <v>0</v>
      </c>
      <c r="X28" s="58">
        <v>34467</v>
      </c>
      <c r="Y28" s="58" t="s">
        <v>98</v>
      </c>
      <c r="Z28" s="58">
        <v>0</v>
      </c>
      <c r="AA28" s="58">
        <v>34467</v>
      </c>
      <c r="AB28" s="58" t="s">
        <v>98</v>
      </c>
      <c r="AC28" s="59"/>
      <c r="AD28" s="59"/>
    </row>
    <row r="29" spans="1:30" s="60" customFormat="1" ht="75.95" customHeight="1" x14ac:dyDescent="0.25">
      <c r="A29" s="58">
        <v>15</v>
      </c>
      <c r="B29" s="58" t="s">
        <v>154</v>
      </c>
      <c r="C29" s="58" t="s">
        <v>155</v>
      </c>
      <c r="D29" s="58">
        <v>3</v>
      </c>
      <c r="E29" s="58" t="s">
        <v>156</v>
      </c>
      <c r="F29" s="61" t="s">
        <v>39</v>
      </c>
      <c r="G29" s="58" t="s">
        <v>157</v>
      </c>
      <c r="H29" s="58" t="s">
        <v>41</v>
      </c>
      <c r="I29" s="58" t="s">
        <v>158</v>
      </c>
      <c r="J29" s="58" t="s">
        <v>97</v>
      </c>
      <c r="K29" s="58">
        <v>0</v>
      </c>
      <c r="L29" s="58">
        <v>34467</v>
      </c>
      <c r="M29" s="58" t="s">
        <v>98</v>
      </c>
      <c r="N29" s="58">
        <v>0</v>
      </c>
      <c r="O29" s="58">
        <v>34467</v>
      </c>
      <c r="P29" s="58" t="s">
        <v>98</v>
      </c>
      <c r="Q29" s="58">
        <v>0</v>
      </c>
      <c r="R29" s="58">
        <v>34467</v>
      </c>
      <c r="S29" s="58" t="s">
        <v>98</v>
      </c>
      <c r="T29" s="58">
        <v>0</v>
      </c>
      <c r="U29" s="58">
        <v>34467</v>
      </c>
      <c r="V29" s="58" t="s">
        <v>98</v>
      </c>
      <c r="W29" s="58">
        <v>0</v>
      </c>
      <c r="X29" s="58">
        <v>34467</v>
      </c>
      <c r="Y29" s="58" t="s">
        <v>98</v>
      </c>
      <c r="Z29" s="58">
        <v>0</v>
      </c>
      <c r="AA29" s="58">
        <v>34467</v>
      </c>
      <c r="AB29" s="58" t="s">
        <v>98</v>
      </c>
      <c r="AC29" s="59"/>
      <c r="AD29" s="59"/>
    </row>
    <row r="30" spans="1:30" s="60" customFormat="1" ht="75.95" customHeight="1" x14ac:dyDescent="0.25">
      <c r="A30" s="58">
        <v>16</v>
      </c>
      <c r="B30" s="58" t="s">
        <v>159</v>
      </c>
      <c r="C30" s="58" t="s">
        <v>160</v>
      </c>
      <c r="D30" s="58">
        <v>1200</v>
      </c>
      <c r="E30" s="58" t="s">
        <v>161</v>
      </c>
      <c r="F30" s="61" t="s">
        <v>40</v>
      </c>
      <c r="G30" s="58" t="s">
        <v>162</v>
      </c>
      <c r="H30" s="58" t="s">
        <v>41</v>
      </c>
      <c r="I30" s="58" t="s">
        <v>163</v>
      </c>
      <c r="J30" s="58" t="s">
        <v>97</v>
      </c>
      <c r="K30" s="58">
        <v>0</v>
      </c>
      <c r="L30" s="58">
        <v>34467</v>
      </c>
      <c r="M30" s="58" t="s">
        <v>98</v>
      </c>
      <c r="N30" s="58">
        <v>0</v>
      </c>
      <c r="O30" s="58">
        <v>34467</v>
      </c>
      <c r="P30" s="58" t="s">
        <v>98</v>
      </c>
      <c r="Q30" s="58">
        <v>0</v>
      </c>
      <c r="R30" s="58">
        <v>34467</v>
      </c>
      <c r="S30" s="58" t="s">
        <v>98</v>
      </c>
      <c r="T30" s="58">
        <v>0</v>
      </c>
      <c r="U30" s="58">
        <v>34467</v>
      </c>
      <c r="V30" s="58" t="s">
        <v>98</v>
      </c>
      <c r="W30" s="58">
        <v>0</v>
      </c>
      <c r="X30" s="58">
        <v>34467</v>
      </c>
      <c r="Y30" s="58" t="s">
        <v>98</v>
      </c>
      <c r="Z30" s="58">
        <v>0</v>
      </c>
      <c r="AA30" s="58">
        <v>34467</v>
      </c>
      <c r="AB30" s="58" t="s">
        <v>98</v>
      </c>
      <c r="AC30" s="59"/>
      <c r="AD30" s="59"/>
    </row>
    <row r="31" spans="1:30" s="60" customFormat="1" ht="75.95" customHeight="1" x14ac:dyDescent="0.25">
      <c r="A31" s="58">
        <v>17</v>
      </c>
      <c r="B31" s="58" t="s">
        <v>164</v>
      </c>
      <c r="C31" s="58" t="s">
        <v>42</v>
      </c>
      <c r="D31" s="58">
        <v>3</v>
      </c>
      <c r="E31" s="58" t="s">
        <v>165</v>
      </c>
      <c r="F31" s="61" t="s">
        <v>40</v>
      </c>
      <c r="G31" s="58" t="s">
        <v>166</v>
      </c>
      <c r="H31" s="58" t="s">
        <v>41</v>
      </c>
      <c r="I31" s="58" t="s">
        <v>135</v>
      </c>
      <c r="J31" s="58" t="s">
        <v>97</v>
      </c>
      <c r="K31" s="58">
        <v>0</v>
      </c>
      <c r="L31" s="58">
        <v>34467</v>
      </c>
      <c r="M31" s="58" t="s">
        <v>98</v>
      </c>
      <c r="N31" s="58">
        <v>0</v>
      </c>
      <c r="O31" s="58">
        <v>34467</v>
      </c>
      <c r="P31" s="58" t="s">
        <v>98</v>
      </c>
      <c r="Q31" s="58">
        <v>0</v>
      </c>
      <c r="R31" s="58">
        <v>34467</v>
      </c>
      <c r="S31" s="58" t="s">
        <v>98</v>
      </c>
      <c r="T31" s="58">
        <v>0</v>
      </c>
      <c r="U31" s="58">
        <v>34467</v>
      </c>
      <c r="V31" s="58" t="s">
        <v>98</v>
      </c>
      <c r="W31" s="58">
        <v>0</v>
      </c>
      <c r="X31" s="58">
        <v>34467</v>
      </c>
      <c r="Y31" s="58" t="s">
        <v>98</v>
      </c>
      <c r="Z31" s="58">
        <v>0</v>
      </c>
      <c r="AA31" s="58">
        <v>34467</v>
      </c>
      <c r="AB31" s="58" t="s">
        <v>98</v>
      </c>
      <c r="AC31" s="59"/>
      <c r="AD31" s="59"/>
    </row>
    <row r="32" spans="1:30" s="60" customFormat="1" ht="75.95" customHeight="1" x14ac:dyDescent="0.25">
      <c r="A32" s="58">
        <v>18</v>
      </c>
      <c r="B32" s="58" t="s">
        <v>167</v>
      </c>
      <c r="C32" s="58" t="s">
        <v>42</v>
      </c>
      <c r="D32" s="58">
        <v>3</v>
      </c>
      <c r="E32" s="58" t="s">
        <v>168</v>
      </c>
      <c r="F32" s="61" t="s">
        <v>40</v>
      </c>
      <c r="G32" s="58" t="s">
        <v>169</v>
      </c>
      <c r="H32" s="58" t="s">
        <v>41</v>
      </c>
      <c r="I32" s="58" t="s">
        <v>135</v>
      </c>
      <c r="J32" s="58" t="s">
        <v>97</v>
      </c>
      <c r="K32" s="58">
        <v>0</v>
      </c>
      <c r="L32" s="58">
        <v>34467</v>
      </c>
      <c r="M32" s="58" t="s">
        <v>98</v>
      </c>
      <c r="N32" s="58">
        <v>0</v>
      </c>
      <c r="O32" s="58">
        <v>34467</v>
      </c>
      <c r="P32" s="58" t="s">
        <v>98</v>
      </c>
      <c r="Q32" s="58">
        <v>0</v>
      </c>
      <c r="R32" s="58">
        <v>34467</v>
      </c>
      <c r="S32" s="58" t="s">
        <v>98</v>
      </c>
      <c r="T32" s="58">
        <v>0</v>
      </c>
      <c r="U32" s="58">
        <v>34467</v>
      </c>
      <c r="V32" s="58" t="s">
        <v>98</v>
      </c>
      <c r="W32" s="58">
        <v>0</v>
      </c>
      <c r="X32" s="58">
        <v>34467</v>
      </c>
      <c r="Y32" s="58" t="s">
        <v>98</v>
      </c>
      <c r="Z32" s="58">
        <v>0</v>
      </c>
      <c r="AA32" s="58">
        <v>34467</v>
      </c>
      <c r="AB32" s="58" t="s">
        <v>98</v>
      </c>
      <c r="AC32" s="59"/>
      <c r="AD32" s="59"/>
    </row>
    <row r="33" spans="1:30" s="60" customFormat="1" ht="75.95" customHeight="1" x14ac:dyDescent="0.25">
      <c r="A33" s="58">
        <v>19</v>
      </c>
      <c r="B33" s="58" t="s">
        <v>170</v>
      </c>
      <c r="C33" s="58" t="s">
        <v>150</v>
      </c>
      <c r="D33" s="58">
        <v>200</v>
      </c>
      <c r="E33" s="58" t="s">
        <v>151</v>
      </c>
      <c r="F33" s="61" t="s">
        <v>40</v>
      </c>
      <c r="G33" s="58" t="s">
        <v>171</v>
      </c>
      <c r="H33" s="58" t="s">
        <v>41</v>
      </c>
      <c r="I33" s="58" t="s">
        <v>153</v>
      </c>
      <c r="J33" s="58" t="s">
        <v>97</v>
      </c>
      <c r="K33" s="58">
        <v>0</v>
      </c>
      <c r="L33" s="58">
        <v>34467</v>
      </c>
      <c r="M33" s="58" t="s">
        <v>98</v>
      </c>
      <c r="N33" s="58">
        <v>0</v>
      </c>
      <c r="O33" s="58">
        <v>34467</v>
      </c>
      <c r="P33" s="58" t="s">
        <v>98</v>
      </c>
      <c r="Q33" s="58">
        <v>0</v>
      </c>
      <c r="R33" s="58">
        <v>34467</v>
      </c>
      <c r="S33" s="58" t="s">
        <v>98</v>
      </c>
      <c r="T33" s="58">
        <v>0</v>
      </c>
      <c r="U33" s="58">
        <v>34467</v>
      </c>
      <c r="V33" s="58" t="s">
        <v>98</v>
      </c>
      <c r="W33" s="58">
        <v>0</v>
      </c>
      <c r="X33" s="58">
        <v>34467</v>
      </c>
      <c r="Y33" s="58" t="s">
        <v>98</v>
      </c>
      <c r="Z33" s="58">
        <v>0</v>
      </c>
      <c r="AA33" s="58">
        <v>34467</v>
      </c>
      <c r="AB33" s="58" t="s">
        <v>98</v>
      </c>
      <c r="AC33" s="59"/>
      <c r="AD33" s="59"/>
    </row>
    <row r="34" spans="1:30" s="60" customFormat="1" ht="75.95" customHeight="1" x14ac:dyDescent="0.25">
      <c r="A34" s="58">
        <v>20</v>
      </c>
      <c r="B34" s="58" t="s">
        <v>172</v>
      </c>
      <c r="C34" s="58" t="s">
        <v>114</v>
      </c>
      <c r="D34" s="58">
        <v>2</v>
      </c>
      <c r="E34" s="58" t="s">
        <v>173</v>
      </c>
      <c r="F34" s="61" t="s">
        <v>40</v>
      </c>
      <c r="G34" s="58" t="s">
        <v>174</v>
      </c>
      <c r="H34" s="58" t="s">
        <v>41</v>
      </c>
      <c r="I34" s="58" t="s">
        <v>135</v>
      </c>
      <c r="J34" s="58" t="s">
        <v>97</v>
      </c>
      <c r="K34" s="58">
        <v>0</v>
      </c>
      <c r="L34" s="58">
        <v>34467</v>
      </c>
      <c r="M34" s="58" t="s">
        <v>98</v>
      </c>
      <c r="N34" s="58">
        <v>0</v>
      </c>
      <c r="O34" s="58">
        <v>34467</v>
      </c>
      <c r="P34" s="58" t="s">
        <v>98</v>
      </c>
      <c r="Q34" s="58">
        <v>0</v>
      </c>
      <c r="R34" s="58">
        <v>34467</v>
      </c>
      <c r="S34" s="58" t="s">
        <v>98</v>
      </c>
      <c r="T34" s="58">
        <v>0</v>
      </c>
      <c r="U34" s="58">
        <v>34467</v>
      </c>
      <c r="V34" s="58" t="s">
        <v>98</v>
      </c>
      <c r="W34" s="58">
        <v>0</v>
      </c>
      <c r="X34" s="58">
        <v>34467</v>
      </c>
      <c r="Y34" s="58" t="s">
        <v>98</v>
      </c>
      <c r="Z34" s="58">
        <v>0</v>
      </c>
      <c r="AA34" s="58">
        <v>34467</v>
      </c>
      <c r="AB34" s="58" t="s">
        <v>98</v>
      </c>
      <c r="AC34" s="59"/>
      <c r="AD34" s="59"/>
    </row>
    <row r="35" spans="1:30" s="60" customFormat="1" ht="75.95" customHeight="1" x14ac:dyDescent="0.25">
      <c r="A35" s="58">
        <v>21</v>
      </c>
      <c r="B35" s="58" t="s">
        <v>175</v>
      </c>
      <c r="C35" s="58" t="s">
        <v>176</v>
      </c>
      <c r="D35" s="58">
        <v>9</v>
      </c>
      <c r="E35" s="58" t="s">
        <v>177</v>
      </c>
      <c r="F35" s="61" t="s">
        <v>40</v>
      </c>
      <c r="G35" s="58" t="s">
        <v>178</v>
      </c>
      <c r="H35" s="58" t="s">
        <v>41</v>
      </c>
      <c r="I35" s="58" t="s">
        <v>179</v>
      </c>
      <c r="J35" s="58" t="s">
        <v>97</v>
      </c>
      <c r="K35" s="58">
        <v>0</v>
      </c>
      <c r="L35" s="58">
        <v>34467</v>
      </c>
      <c r="M35" s="58" t="s">
        <v>98</v>
      </c>
      <c r="N35" s="58">
        <v>0</v>
      </c>
      <c r="O35" s="58">
        <v>34467</v>
      </c>
      <c r="P35" s="58" t="s">
        <v>98</v>
      </c>
      <c r="Q35" s="58">
        <v>0</v>
      </c>
      <c r="R35" s="58">
        <v>34467</v>
      </c>
      <c r="S35" s="58" t="s">
        <v>98</v>
      </c>
      <c r="T35" s="58">
        <v>0</v>
      </c>
      <c r="U35" s="58">
        <v>34467</v>
      </c>
      <c r="V35" s="58" t="s">
        <v>98</v>
      </c>
      <c r="W35" s="58">
        <v>0</v>
      </c>
      <c r="X35" s="58">
        <v>34467</v>
      </c>
      <c r="Y35" s="58" t="s">
        <v>98</v>
      </c>
      <c r="Z35" s="58">
        <v>0</v>
      </c>
      <c r="AA35" s="58">
        <v>34467</v>
      </c>
      <c r="AB35" s="58" t="s">
        <v>98</v>
      </c>
      <c r="AC35" s="59"/>
      <c r="AD35" s="59"/>
    </row>
    <row r="36" spans="1:30" s="60" customFormat="1" ht="75.95" customHeight="1" x14ac:dyDescent="0.25">
      <c r="A36" s="58">
        <v>22</v>
      </c>
      <c r="B36" s="58" t="s">
        <v>180</v>
      </c>
      <c r="C36" s="58" t="s">
        <v>176</v>
      </c>
      <c r="D36" s="58">
        <v>9</v>
      </c>
      <c r="E36" s="58" t="s">
        <v>181</v>
      </c>
      <c r="F36" s="61" t="s">
        <v>40</v>
      </c>
      <c r="G36" s="58" t="s">
        <v>182</v>
      </c>
      <c r="H36" s="58" t="s">
        <v>41</v>
      </c>
      <c r="I36" s="58" t="s">
        <v>183</v>
      </c>
      <c r="J36" s="58" t="s">
        <v>97</v>
      </c>
      <c r="K36" s="58">
        <v>0</v>
      </c>
      <c r="L36" s="58">
        <v>34467</v>
      </c>
      <c r="M36" s="58" t="s">
        <v>98</v>
      </c>
      <c r="N36" s="58">
        <v>0</v>
      </c>
      <c r="O36" s="58">
        <v>34467</v>
      </c>
      <c r="P36" s="58" t="s">
        <v>98</v>
      </c>
      <c r="Q36" s="58">
        <v>0</v>
      </c>
      <c r="R36" s="58">
        <v>34467</v>
      </c>
      <c r="S36" s="58" t="s">
        <v>98</v>
      </c>
      <c r="T36" s="58">
        <v>0</v>
      </c>
      <c r="U36" s="58">
        <v>34467</v>
      </c>
      <c r="V36" s="58" t="s">
        <v>98</v>
      </c>
      <c r="W36" s="58">
        <v>0</v>
      </c>
      <c r="X36" s="58">
        <v>34467</v>
      </c>
      <c r="Y36" s="58" t="s">
        <v>98</v>
      </c>
      <c r="Z36" s="58">
        <v>0</v>
      </c>
      <c r="AA36" s="58">
        <v>34467</v>
      </c>
      <c r="AB36" s="58" t="s">
        <v>98</v>
      </c>
      <c r="AC36" s="59"/>
      <c r="AD36" s="59"/>
    </row>
    <row r="37" spans="1:30" s="60" customFormat="1" ht="75.95" customHeight="1" x14ac:dyDescent="0.25">
      <c r="A37" s="58">
        <v>23</v>
      </c>
      <c r="B37" s="58" t="s">
        <v>184</v>
      </c>
      <c r="C37" s="58" t="s">
        <v>114</v>
      </c>
      <c r="D37" s="58">
        <v>2</v>
      </c>
      <c r="E37" s="58" t="s">
        <v>185</v>
      </c>
      <c r="F37" s="61" t="s">
        <v>40</v>
      </c>
      <c r="G37" s="58" t="s">
        <v>186</v>
      </c>
      <c r="H37" s="58" t="s">
        <v>41</v>
      </c>
      <c r="I37" s="58" t="s">
        <v>135</v>
      </c>
      <c r="J37" s="58" t="s">
        <v>97</v>
      </c>
      <c r="K37" s="58">
        <v>0</v>
      </c>
      <c r="L37" s="58">
        <v>34467</v>
      </c>
      <c r="M37" s="58" t="s">
        <v>98</v>
      </c>
      <c r="N37" s="58">
        <v>0</v>
      </c>
      <c r="O37" s="58">
        <v>34467</v>
      </c>
      <c r="P37" s="58" t="s">
        <v>98</v>
      </c>
      <c r="Q37" s="58">
        <v>0</v>
      </c>
      <c r="R37" s="58">
        <v>34467</v>
      </c>
      <c r="S37" s="58" t="s">
        <v>98</v>
      </c>
      <c r="T37" s="58">
        <v>0</v>
      </c>
      <c r="U37" s="58">
        <v>34467</v>
      </c>
      <c r="V37" s="58" t="s">
        <v>98</v>
      </c>
      <c r="W37" s="58">
        <v>0</v>
      </c>
      <c r="X37" s="58">
        <v>34467</v>
      </c>
      <c r="Y37" s="58" t="s">
        <v>98</v>
      </c>
      <c r="Z37" s="58">
        <v>0</v>
      </c>
      <c r="AA37" s="58">
        <v>34467</v>
      </c>
      <c r="AB37" s="58" t="s">
        <v>98</v>
      </c>
      <c r="AC37" s="59"/>
      <c r="AD37" s="59"/>
    </row>
    <row r="38" spans="1:30" s="60" customFormat="1" ht="75.95" customHeight="1" x14ac:dyDescent="0.25">
      <c r="A38" s="58">
        <v>24</v>
      </c>
      <c r="B38" s="58" t="s">
        <v>187</v>
      </c>
      <c r="C38" s="58" t="s">
        <v>145</v>
      </c>
      <c r="D38" s="58">
        <v>20</v>
      </c>
      <c r="E38" s="58" t="s">
        <v>188</v>
      </c>
      <c r="F38" s="61" t="s">
        <v>40</v>
      </c>
      <c r="G38" s="58" t="s">
        <v>189</v>
      </c>
      <c r="H38" s="58" t="s">
        <v>41</v>
      </c>
      <c r="I38" s="58" t="s">
        <v>190</v>
      </c>
      <c r="J38" s="58" t="s">
        <v>97</v>
      </c>
      <c r="K38" s="58">
        <v>0</v>
      </c>
      <c r="L38" s="58">
        <v>34467</v>
      </c>
      <c r="M38" s="58" t="s">
        <v>98</v>
      </c>
      <c r="N38" s="58">
        <v>0</v>
      </c>
      <c r="O38" s="58">
        <v>34467</v>
      </c>
      <c r="P38" s="58" t="s">
        <v>98</v>
      </c>
      <c r="Q38" s="58">
        <v>0</v>
      </c>
      <c r="R38" s="58">
        <v>34467</v>
      </c>
      <c r="S38" s="58" t="s">
        <v>98</v>
      </c>
      <c r="T38" s="58">
        <v>0</v>
      </c>
      <c r="U38" s="58">
        <v>34467</v>
      </c>
      <c r="V38" s="58" t="s">
        <v>98</v>
      </c>
      <c r="W38" s="58">
        <v>0</v>
      </c>
      <c r="X38" s="58">
        <v>34467</v>
      </c>
      <c r="Y38" s="58" t="s">
        <v>98</v>
      </c>
      <c r="Z38" s="58">
        <v>0</v>
      </c>
      <c r="AA38" s="58">
        <v>34467</v>
      </c>
      <c r="AB38" s="58" t="s">
        <v>98</v>
      </c>
      <c r="AC38" s="59"/>
      <c r="AD38" s="59"/>
    </row>
    <row r="39" spans="1:30" s="60" customFormat="1" ht="75.95" customHeight="1" x14ac:dyDescent="0.25">
      <c r="A39" s="58">
        <v>25</v>
      </c>
      <c r="B39" s="58" t="s">
        <v>191</v>
      </c>
      <c r="C39" s="58" t="s">
        <v>150</v>
      </c>
      <c r="D39" s="58">
        <v>200</v>
      </c>
      <c r="E39" s="58" t="s">
        <v>151</v>
      </c>
      <c r="F39" s="61" t="s">
        <v>40</v>
      </c>
      <c r="G39" s="58" t="s">
        <v>192</v>
      </c>
      <c r="H39" s="58" t="s">
        <v>41</v>
      </c>
      <c r="I39" s="58" t="s">
        <v>153</v>
      </c>
      <c r="J39" s="58" t="s">
        <v>97</v>
      </c>
      <c r="K39" s="58">
        <v>0</v>
      </c>
      <c r="L39" s="58">
        <v>34467</v>
      </c>
      <c r="M39" s="58" t="s">
        <v>98</v>
      </c>
      <c r="N39" s="58">
        <v>0</v>
      </c>
      <c r="O39" s="58">
        <v>34467</v>
      </c>
      <c r="P39" s="58" t="s">
        <v>98</v>
      </c>
      <c r="Q39" s="58">
        <v>0</v>
      </c>
      <c r="R39" s="58">
        <v>34467</v>
      </c>
      <c r="S39" s="58" t="s">
        <v>98</v>
      </c>
      <c r="T39" s="58">
        <v>0</v>
      </c>
      <c r="U39" s="58">
        <v>34467</v>
      </c>
      <c r="V39" s="58" t="s">
        <v>98</v>
      </c>
      <c r="W39" s="58">
        <v>0</v>
      </c>
      <c r="X39" s="58">
        <v>34467</v>
      </c>
      <c r="Y39" s="58" t="s">
        <v>98</v>
      </c>
      <c r="Z39" s="58">
        <v>0</v>
      </c>
      <c r="AA39" s="58">
        <v>34467</v>
      </c>
      <c r="AB39" s="58" t="s">
        <v>98</v>
      </c>
      <c r="AC39" s="59"/>
      <c r="AD39" s="59"/>
    </row>
    <row r="40" spans="1:30" s="60" customFormat="1" ht="75.95" customHeight="1" x14ac:dyDescent="0.25">
      <c r="A40" s="58">
        <v>26</v>
      </c>
      <c r="B40" s="58" t="s">
        <v>193</v>
      </c>
      <c r="C40" s="58" t="s">
        <v>43</v>
      </c>
      <c r="D40" s="58">
        <v>1</v>
      </c>
      <c r="E40" s="58" t="s">
        <v>194</v>
      </c>
      <c r="F40" s="61" t="s">
        <v>40</v>
      </c>
      <c r="G40" s="58" t="s">
        <v>195</v>
      </c>
      <c r="H40" s="58" t="s">
        <v>41</v>
      </c>
      <c r="I40" s="58" t="s">
        <v>196</v>
      </c>
      <c r="J40" s="58" t="s">
        <v>97</v>
      </c>
      <c r="K40" s="58">
        <v>0</v>
      </c>
      <c r="L40" s="58">
        <v>34467</v>
      </c>
      <c r="M40" s="58" t="s">
        <v>98</v>
      </c>
      <c r="N40" s="58">
        <v>0</v>
      </c>
      <c r="O40" s="58">
        <v>34467</v>
      </c>
      <c r="P40" s="58" t="s">
        <v>98</v>
      </c>
      <c r="Q40" s="58">
        <v>0</v>
      </c>
      <c r="R40" s="58">
        <v>34467</v>
      </c>
      <c r="S40" s="58" t="s">
        <v>98</v>
      </c>
      <c r="T40" s="58">
        <v>0</v>
      </c>
      <c r="U40" s="58">
        <v>34467</v>
      </c>
      <c r="V40" s="58" t="s">
        <v>98</v>
      </c>
      <c r="W40" s="58">
        <v>0</v>
      </c>
      <c r="X40" s="58">
        <v>34467</v>
      </c>
      <c r="Y40" s="58" t="s">
        <v>98</v>
      </c>
      <c r="Z40" s="58">
        <v>0</v>
      </c>
      <c r="AA40" s="58">
        <v>34467</v>
      </c>
      <c r="AB40" s="58" t="s">
        <v>98</v>
      </c>
      <c r="AC40" s="59"/>
      <c r="AD40" s="59"/>
    </row>
    <row r="41" spans="1:30" s="60" customFormat="1" ht="75.95" customHeight="1" x14ac:dyDescent="0.25">
      <c r="A41" s="58">
        <v>27</v>
      </c>
      <c r="B41" s="58" t="s">
        <v>197</v>
      </c>
      <c r="C41" s="58" t="s">
        <v>145</v>
      </c>
      <c r="D41" s="58">
        <v>20</v>
      </c>
      <c r="E41" s="58" t="s">
        <v>198</v>
      </c>
      <c r="F41" s="61" t="s">
        <v>40</v>
      </c>
      <c r="G41" s="58" t="s">
        <v>199</v>
      </c>
      <c r="H41" s="58" t="s">
        <v>41</v>
      </c>
      <c r="I41" s="58" t="s">
        <v>200</v>
      </c>
      <c r="J41" s="58" t="s">
        <v>97</v>
      </c>
      <c r="K41" s="58">
        <v>0</v>
      </c>
      <c r="L41" s="58">
        <v>34467</v>
      </c>
      <c r="M41" s="58" t="s">
        <v>98</v>
      </c>
      <c r="N41" s="58">
        <v>0</v>
      </c>
      <c r="O41" s="58">
        <v>34467</v>
      </c>
      <c r="P41" s="58" t="s">
        <v>98</v>
      </c>
      <c r="Q41" s="58">
        <v>0</v>
      </c>
      <c r="R41" s="58">
        <v>34467</v>
      </c>
      <c r="S41" s="58" t="s">
        <v>98</v>
      </c>
      <c r="T41" s="58">
        <v>0</v>
      </c>
      <c r="U41" s="58">
        <v>34467</v>
      </c>
      <c r="V41" s="58" t="s">
        <v>98</v>
      </c>
      <c r="W41" s="58">
        <v>0</v>
      </c>
      <c r="X41" s="58">
        <v>34467</v>
      </c>
      <c r="Y41" s="58" t="s">
        <v>98</v>
      </c>
      <c r="Z41" s="58">
        <v>0</v>
      </c>
      <c r="AA41" s="58">
        <v>34467</v>
      </c>
      <c r="AB41" s="58" t="s">
        <v>98</v>
      </c>
      <c r="AC41" s="59"/>
      <c r="AD41" s="59"/>
    </row>
    <row r="42" spans="1:30" s="60" customFormat="1" ht="75.95" customHeight="1" x14ac:dyDescent="0.25">
      <c r="A42" s="58">
        <v>28</v>
      </c>
      <c r="B42" s="58" t="s">
        <v>201</v>
      </c>
      <c r="C42" s="58" t="s">
        <v>42</v>
      </c>
      <c r="D42" s="58">
        <v>3</v>
      </c>
      <c r="E42" s="58" t="s">
        <v>202</v>
      </c>
      <c r="F42" s="61" t="s">
        <v>39</v>
      </c>
      <c r="G42" s="58" t="s">
        <v>203</v>
      </c>
      <c r="H42" s="58" t="s">
        <v>41</v>
      </c>
      <c r="I42" s="58" t="s">
        <v>107</v>
      </c>
      <c r="J42" s="58" t="s">
        <v>97</v>
      </c>
      <c r="K42" s="58">
        <v>0</v>
      </c>
      <c r="L42" s="58">
        <v>34467</v>
      </c>
      <c r="M42" s="58" t="s">
        <v>98</v>
      </c>
      <c r="N42" s="58">
        <v>0</v>
      </c>
      <c r="O42" s="58">
        <v>34467</v>
      </c>
      <c r="P42" s="58" t="s">
        <v>98</v>
      </c>
      <c r="Q42" s="58">
        <v>0</v>
      </c>
      <c r="R42" s="58">
        <v>34467</v>
      </c>
      <c r="S42" s="58" t="s">
        <v>98</v>
      </c>
      <c r="T42" s="58">
        <v>0</v>
      </c>
      <c r="U42" s="58">
        <v>34467</v>
      </c>
      <c r="V42" s="58" t="s">
        <v>98</v>
      </c>
      <c r="W42" s="58">
        <v>0</v>
      </c>
      <c r="X42" s="58">
        <v>34467</v>
      </c>
      <c r="Y42" s="58" t="s">
        <v>98</v>
      </c>
      <c r="Z42" s="58">
        <v>0</v>
      </c>
      <c r="AA42" s="58">
        <v>34467</v>
      </c>
      <c r="AB42" s="58" t="s">
        <v>98</v>
      </c>
      <c r="AC42" s="59"/>
      <c r="AD42" s="59"/>
    </row>
    <row r="43" spans="1:30" s="60" customFormat="1" ht="75.95" customHeight="1" x14ac:dyDescent="0.25">
      <c r="A43" s="58">
        <v>29</v>
      </c>
      <c r="B43" s="58" t="s">
        <v>204</v>
      </c>
      <c r="C43" s="58" t="s">
        <v>205</v>
      </c>
      <c r="D43" s="58">
        <v>1000</v>
      </c>
      <c r="E43" s="58" t="s">
        <v>206</v>
      </c>
      <c r="F43" s="61" t="s">
        <v>40</v>
      </c>
      <c r="G43" s="58" t="s">
        <v>207</v>
      </c>
      <c r="H43" s="58" t="s">
        <v>41</v>
      </c>
      <c r="I43" s="58" t="s">
        <v>208</v>
      </c>
      <c r="J43" s="58" t="s">
        <v>97</v>
      </c>
      <c r="K43" s="58">
        <v>0</v>
      </c>
      <c r="L43" s="58">
        <v>34467</v>
      </c>
      <c r="M43" s="58" t="s">
        <v>98</v>
      </c>
      <c r="N43" s="58">
        <v>0</v>
      </c>
      <c r="O43" s="58">
        <v>34467</v>
      </c>
      <c r="P43" s="58" t="s">
        <v>98</v>
      </c>
      <c r="Q43" s="58">
        <v>0</v>
      </c>
      <c r="R43" s="58">
        <v>34467</v>
      </c>
      <c r="S43" s="58" t="s">
        <v>98</v>
      </c>
      <c r="T43" s="58">
        <v>0</v>
      </c>
      <c r="U43" s="58">
        <v>34467</v>
      </c>
      <c r="V43" s="58" t="s">
        <v>98</v>
      </c>
      <c r="W43" s="58">
        <v>0</v>
      </c>
      <c r="X43" s="58">
        <v>34467</v>
      </c>
      <c r="Y43" s="58" t="s">
        <v>98</v>
      </c>
      <c r="Z43" s="58">
        <v>0</v>
      </c>
      <c r="AA43" s="58">
        <v>34467</v>
      </c>
      <c r="AB43" s="58" t="s">
        <v>98</v>
      </c>
      <c r="AC43" s="59"/>
      <c r="AD43" s="59"/>
    </row>
    <row r="44" spans="1:30" x14ac:dyDescent="0.25">
      <c r="AB44" s="10"/>
      <c r="AC44" s="10"/>
      <c r="AD44" s="10"/>
    </row>
    <row r="45" spans="1:30" x14ac:dyDescent="0.25">
      <c r="AB45" s="10"/>
      <c r="AC45" s="10"/>
      <c r="AD45" s="10"/>
    </row>
    <row r="46" spans="1:30" x14ac:dyDescent="0.25">
      <c r="AB46" s="10"/>
      <c r="AC46" s="10"/>
      <c r="AD46" s="10"/>
    </row>
    <row r="47" spans="1:30" x14ac:dyDescent="0.25">
      <c r="AB47" s="10"/>
      <c r="AC47" s="10"/>
      <c r="AD47" s="10"/>
    </row>
    <row r="48" spans="1:30" x14ac:dyDescent="0.25">
      <c r="AB48" s="10"/>
      <c r="AC48" s="10"/>
      <c r="AD48" s="10"/>
    </row>
    <row r="49" spans="28:30" x14ac:dyDescent="0.25">
      <c r="AB49" s="10"/>
      <c r="AC49" s="10"/>
      <c r="AD49" s="10"/>
    </row>
    <row r="50" spans="28:30" x14ac:dyDescent="0.25">
      <c r="AB50" s="10"/>
      <c r="AC50" s="10"/>
      <c r="AD50" s="10"/>
    </row>
    <row r="51" spans="28:30" x14ac:dyDescent="0.25">
      <c r="AB51" s="10"/>
      <c r="AC51" s="10"/>
      <c r="AD51" s="10"/>
    </row>
    <row r="52" spans="28:30" x14ac:dyDescent="0.25">
      <c r="AB52" s="10"/>
      <c r="AC52" s="10"/>
      <c r="AD52" s="10"/>
    </row>
    <row r="53" spans="28:30" x14ac:dyDescent="0.25">
      <c r="AB53" s="10"/>
      <c r="AC53" s="10"/>
      <c r="AD53" s="10"/>
    </row>
    <row r="54" spans="28:30" x14ac:dyDescent="0.25">
      <c r="AB54" s="10"/>
      <c r="AC54" s="10"/>
      <c r="AD54" s="10"/>
    </row>
    <row r="55" spans="28:30" x14ac:dyDescent="0.25">
      <c r="AB55" s="10"/>
      <c r="AC55" s="10"/>
      <c r="AD55" s="10"/>
    </row>
    <row r="56" spans="28:30" x14ac:dyDescent="0.25">
      <c r="AB56" s="10"/>
      <c r="AC56" s="10"/>
      <c r="AD56" s="10"/>
    </row>
    <row r="57" spans="28:30" x14ac:dyDescent="0.25">
      <c r="AB57" s="10"/>
      <c r="AC57" s="10"/>
      <c r="AD57" s="10"/>
    </row>
    <row r="58" spans="28:30" x14ac:dyDescent="0.25">
      <c r="AB58" s="10"/>
      <c r="AC58" s="10"/>
      <c r="AD58" s="10"/>
    </row>
    <row r="59" spans="28:30" x14ac:dyDescent="0.25">
      <c r="AB59" s="10"/>
      <c r="AC59" s="10"/>
      <c r="AD59" s="10"/>
    </row>
    <row r="60" spans="28:30" x14ac:dyDescent="0.25">
      <c r="AB60" s="10"/>
      <c r="AC60" s="10"/>
      <c r="AD60" s="10"/>
    </row>
    <row r="61" spans="28:30" x14ac:dyDescent="0.25">
      <c r="AB61" s="10"/>
      <c r="AC61" s="10"/>
      <c r="AD61" s="10"/>
    </row>
    <row r="62" spans="28:30" x14ac:dyDescent="0.25">
      <c r="AB62" s="10"/>
      <c r="AC62" s="10"/>
      <c r="AD62" s="10"/>
    </row>
    <row r="63" spans="28:30" x14ac:dyDescent="0.25">
      <c r="AB63" s="10"/>
      <c r="AC63" s="10"/>
      <c r="AD63" s="10"/>
    </row>
    <row r="64" spans="28:30" x14ac:dyDescent="0.25">
      <c r="AB64" s="10"/>
      <c r="AC64" s="10"/>
      <c r="AD64" s="10"/>
    </row>
    <row r="65" spans="28:30" x14ac:dyDescent="0.25">
      <c r="AB65" s="10"/>
      <c r="AC65" s="10"/>
      <c r="AD65" s="10"/>
    </row>
    <row r="66" spans="28:30" x14ac:dyDescent="0.25">
      <c r="AB66" s="10"/>
      <c r="AC66" s="10"/>
      <c r="AD66" s="10"/>
    </row>
    <row r="67" spans="28:30" x14ac:dyDescent="0.25">
      <c r="AB67" s="10"/>
      <c r="AC67" s="10"/>
      <c r="AD67" s="10"/>
    </row>
    <row r="68" spans="28:30" x14ac:dyDescent="0.25">
      <c r="AB68" s="10"/>
      <c r="AC68" s="10"/>
      <c r="AD68" s="10"/>
    </row>
    <row r="69" spans="28:30" x14ac:dyDescent="0.25">
      <c r="AB69" s="10"/>
      <c r="AC69" s="10"/>
      <c r="AD69" s="10"/>
    </row>
    <row r="70" spans="28:30" x14ac:dyDescent="0.25">
      <c r="AB70" s="10"/>
      <c r="AC70" s="10"/>
      <c r="AD70" s="10"/>
    </row>
    <row r="71" spans="28:30" x14ac:dyDescent="0.25">
      <c r="AB71" s="10"/>
      <c r="AC71" s="10"/>
      <c r="AD71" s="10"/>
    </row>
    <row r="72" spans="28:30" x14ac:dyDescent="0.25">
      <c r="AB72" s="10"/>
      <c r="AC72" s="10"/>
      <c r="AD72" s="10"/>
    </row>
    <row r="73" spans="28:30" x14ac:dyDescent="0.25">
      <c r="AB73" s="10"/>
      <c r="AC73" s="10"/>
      <c r="AD73" s="10"/>
    </row>
    <row r="74" spans="28:30" x14ac:dyDescent="0.25">
      <c r="AB74" s="10"/>
      <c r="AC74" s="10"/>
      <c r="AD74" s="10"/>
    </row>
    <row r="75" spans="28:30" x14ac:dyDescent="0.25">
      <c r="AB75" s="10"/>
      <c r="AC75" s="10"/>
      <c r="AD75" s="10"/>
    </row>
    <row r="76" spans="28:30" x14ac:dyDescent="0.25">
      <c r="AB76" s="10"/>
      <c r="AC76" s="10"/>
      <c r="AD76" s="10"/>
    </row>
    <row r="77" spans="28:30" x14ac:dyDescent="0.25">
      <c r="AB77" s="10"/>
      <c r="AC77" s="10"/>
      <c r="AD77" s="10"/>
    </row>
    <row r="78" spans="28:30" x14ac:dyDescent="0.25">
      <c r="AB78" s="10"/>
      <c r="AC78" s="10"/>
      <c r="AD78" s="10"/>
    </row>
    <row r="79" spans="28:30" x14ac:dyDescent="0.25">
      <c r="AB79" s="10"/>
      <c r="AC79" s="10"/>
      <c r="AD79" s="10"/>
    </row>
    <row r="80" spans="28:30" x14ac:dyDescent="0.25">
      <c r="AB80" s="10"/>
      <c r="AC80" s="10"/>
      <c r="AD80" s="10"/>
    </row>
    <row r="81" spans="28:30" x14ac:dyDescent="0.25">
      <c r="AB81" s="10"/>
      <c r="AC81" s="10"/>
      <c r="AD81" s="10"/>
    </row>
    <row r="82" spans="28:30" x14ac:dyDescent="0.25">
      <c r="AB82" s="10"/>
      <c r="AC82" s="10"/>
      <c r="AD82" s="10"/>
    </row>
    <row r="83" spans="28:30" x14ac:dyDescent="0.25">
      <c r="AB83" s="10"/>
      <c r="AC83" s="10"/>
      <c r="AD83" s="10"/>
    </row>
    <row r="84" spans="28:30" x14ac:dyDescent="0.25">
      <c r="AB84" s="10"/>
      <c r="AC84" s="10"/>
      <c r="AD84" s="10"/>
    </row>
    <row r="85" spans="28:30" x14ac:dyDescent="0.25">
      <c r="AB85" s="10"/>
      <c r="AC85" s="10"/>
      <c r="AD85" s="10"/>
    </row>
    <row r="86" spans="28:30" x14ac:dyDescent="0.25">
      <c r="AB86" s="10"/>
      <c r="AC86" s="10"/>
      <c r="AD86" s="10"/>
    </row>
    <row r="87" spans="28:30" x14ac:dyDescent="0.25">
      <c r="AB87" s="10"/>
      <c r="AC87" s="10"/>
      <c r="AD87" s="10"/>
    </row>
    <row r="88" spans="28:30" x14ac:dyDescent="0.25">
      <c r="AB88" s="10"/>
      <c r="AC88" s="10"/>
      <c r="AD88" s="10"/>
    </row>
    <row r="89" spans="28:30" x14ac:dyDescent="0.25">
      <c r="AB89" s="10"/>
      <c r="AC89" s="10"/>
      <c r="AD89" s="10"/>
    </row>
    <row r="90" spans="28:30" x14ac:dyDescent="0.25">
      <c r="AB90" s="10"/>
      <c r="AC90" s="10"/>
      <c r="AD90" s="10"/>
    </row>
    <row r="91" spans="28:30" x14ac:dyDescent="0.25">
      <c r="AB91" s="10"/>
      <c r="AC91" s="10"/>
      <c r="AD91" s="10"/>
    </row>
    <row r="92" spans="28:30" x14ac:dyDescent="0.25">
      <c r="AB92" s="10"/>
      <c r="AC92" s="10"/>
      <c r="AD92" s="10"/>
    </row>
    <row r="93" spans="28:30" x14ac:dyDescent="0.25">
      <c r="AB93" s="10"/>
      <c r="AC93" s="10"/>
      <c r="AD93" s="10"/>
    </row>
    <row r="94" spans="28:30" x14ac:dyDescent="0.25">
      <c r="AB94" s="10"/>
      <c r="AC94" s="10"/>
      <c r="AD94" s="10"/>
    </row>
    <row r="95" spans="28:30" x14ac:dyDescent="0.25">
      <c r="AB95" s="10"/>
      <c r="AC95" s="10"/>
      <c r="AD95" s="10"/>
    </row>
    <row r="96" spans="28:30" x14ac:dyDescent="0.25">
      <c r="AB96" s="10"/>
      <c r="AC96" s="10"/>
      <c r="AD96" s="10"/>
    </row>
    <row r="97" spans="28:30" x14ac:dyDescent="0.25">
      <c r="AB97" s="10"/>
      <c r="AC97" s="10"/>
      <c r="AD97" s="10"/>
    </row>
    <row r="98" spans="28:30" x14ac:dyDescent="0.25">
      <c r="AB98" s="10"/>
      <c r="AC98" s="10"/>
      <c r="AD98" s="10"/>
    </row>
    <row r="99" spans="28:30" x14ac:dyDescent="0.25">
      <c r="AB99" s="10"/>
      <c r="AC99" s="10"/>
      <c r="AD99" s="10"/>
    </row>
    <row r="100" spans="28:30" x14ac:dyDescent="0.25">
      <c r="AB100" s="10"/>
      <c r="AC100" s="10"/>
      <c r="AD100" s="10"/>
    </row>
    <row r="101" spans="28:30" x14ac:dyDescent="0.25">
      <c r="AB101" s="10"/>
      <c r="AC101" s="10"/>
      <c r="AD101" s="10"/>
    </row>
    <row r="102" spans="28:30" x14ac:dyDescent="0.25">
      <c r="AB102" s="10"/>
      <c r="AC102" s="10"/>
      <c r="AD102" s="10"/>
    </row>
    <row r="103" spans="28:30" x14ac:dyDescent="0.25">
      <c r="AB103" s="10"/>
      <c r="AC103" s="10"/>
      <c r="AD103" s="10"/>
    </row>
    <row r="104" spans="28:30" x14ac:dyDescent="0.25">
      <c r="AB104" s="10"/>
      <c r="AC104" s="10"/>
      <c r="AD104" s="10"/>
    </row>
    <row r="105" spans="28:30" x14ac:dyDescent="0.25">
      <c r="AB105" s="10"/>
      <c r="AC105" s="10"/>
      <c r="AD105" s="10"/>
    </row>
    <row r="106" spans="28:30" x14ac:dyDescent="0.25">
      <c r="AB106" s="10"/>
      <c r="AC106" s="10"/>
      <c r="AD106" s="10"/>
    </row>
    <row r="107" spans="28:30" x14ac:dyDescent="0.25">
      <c r="AB107" s="10"/>
      <c r="AC107" s="10"/>
      <c r="AD107" s="10"/>
    </row>
    <row r="108" spans="28:30" x14ac:dyDescent="0.25">
      <c r="AB108" s="10"/>
      <c r="AC108" s="10"/>
      <c r="AD108" s="10"/>
    </row>
    <row r="109" spans="28:30" x14ac:dyDescent="0.25">
      <c r="AB109" s="10"/>
      <c r="AC109" s="10"/>
      <c r="AD109" s="10"/>
    </row>
    <row r="110" spans="28:30" x14ac:dyDescent="0.25">
      <c r="AB110" s="10"/>
      <c r="AC110" s="10"/>
      <c r="AD110" s="10"/>
    </row>
    <row r="111" spans="28:30" x14ac:dyDescent="0.25">
      <c r="AB111" s="10"/>
      <c r="AC111" s="10"/>
      <c r="AD111" s="10"/>
    </row>
    <row r="112" spans="28:30" x14ac:dyDescent="0.25">
      <c r="AB112" s="10"/>
      <c r="AC112" s="10"/>
      <c r="AD112" s="10"/>
    </row>
    <row r="113" spans="28:30" x14ac:dyDescent="0.25">
      <c r="AB113" s="10"/>
      <c r="AC113" s="10"/>
      <c r="AD113" s="10"/>
    </row>
    <row r="114" spans="28:30" x14ac:dyDescent="0.25">
      <c r="AB114" s="10"/>
      <c r="AC114" s="10"/>
      <c r="AD114" s="10"/>
    </row>
    <row r="115" spans="28:30" x14ac:dyDescent="0.25">
      <c r="AB115" s="10"/>
      <c r="AC115" s="10"/>
      <c r="AD115" s="10"/>
    </row>
    <row r="116" spans="28:30" x14ac:dyDescent="0.25">
      <c r="AB116" s="10"/>
      <c r="AC116" s="10"/>
      <c r="AD116" s="10"/>
    </row>
    <row r="117" spans="28:30" x14ac:dyDescent="0.25">
      <c r="AB117" s="10"/>
      <c r="AC117" s="10"/>
      <c r="AD117" s="10"/>
    </row>
    <row r="118" spans="28:30" x14ac:dyDescent="0.25">
      <c r="AB118" s="10"/>
      <c r="AC118" s="10"/>
      <c r="AD118" s="10"/>
    </row>
    <row r="119" spans="28:30" x14ac:dyDescent="0.25">
      <c r="AB119" s="10"/>
      <c r="AC119" s="10"/>
      <c r="AD119" s="10"/>
    </row>
    <row r="120" spans="28:30" x14ac:dyDescent="0.25">
      <c r="AB120" s="10"/>
      <c r="AC120" s="10"/>
      <c r="AD120" s="10"/>
    </row>
    <row r="121" spans="28:30" x14ac:dyDescent="0.25">
      <c r="AB121" s="10"/>
      <c r="AC121" s="10"/>
      <c r="AD121" s="10"/>
    </row>
    <row r="122" spans="28:30" x14ac:dyDescent="0.25">
      <c r="AB122" s="10"/>
      <c r="AC122" s="10"/>
      <c r="AD122" s="10"/>
    </row>
    <row r="123" spans="28:30" x14ac:dyDescent="0.25">
      <c r="AB123" s="10"/>
      <c r="AC123" s="10"/>
      <c r="AD123" s="10"/>
    </row>
    <row r="124" spans="28:30" x14ac:dyDescent="0.25">
      <c r="AB124" s="10"/>
      <c r="AC124" s="10"/>
      <c r="AD124" s="10"/>
    </row>
    <row r="125" spans="28:30" x14ac:dyDescent="0.25">
      <c r="AB125" s="10"/>
      <c r="AC125" s="10"/>
      <c r="AD125" s="10"/>
    </row>
    <row r="126" spans="28:30" x14ac:dyDescent="0.25">
      <c r="AB126" s="10"/>
      <c r="AC126" s="10"/>
      <c r="AD126" s="10"/>
    </row>
    <row r="127" spans="28:30" x14ac:dyDescent="0.25">
      <c r="AB127" s="10"/>
      <c r="AC127" s="10"/>
      <c r="AD127" s="10"/>
    </row>
    <row r="128" spans="28:30" x14ac:dyDescent="0.25">
      <c r="AB128" s="10"/>
      <c r="AC128" s="10"/>
      <c r="AD128" s="10"/>
    </row>
    <row r="129" spans="28:30" x14ac:dyDescent="0.25">
      <c r="AB129" s="10"/>
      <c r="AC129" s="10"/>
      <c r="AD129" s="10"/>
    </row>
    <row r="130" spans="28:30" x14ac:dyDescent="0.25">
      <c r="AB130" s="10"/>
      <c r="AC130" s="10"/>
      <c r="AD130" s="10"/>
    </row>
    <row r="131" spans="28:30" x14ac:dyDescent="0.25">
      <c r="AB131" s="10"/>
      <c r="AC131" s="10"/>
      <c r="AD131" s="10"/>
    </row>
    <row r="132" spans="28:30" x14ac:dyDescent="0.25">
      <c r="AB132" s="10"/>
      <c r="AC132" s="10"/>
      <c r="AD132" s="10"/>
    </row>
    <row r="133" spans="28:30" x14ac:dyDescent="0.25">
      <c r="AB133" s="10"/>
      <c r="AC133" s="10"/>
      <c r="AD133" s="10"/>
    </row>
    <row r="134" spans="28:30" x14ac:dyDescent="0.25">
      <c r="AB134" s="10"/>
      <c r="AC134" s="10"/>
      <c r="AD134" s="10"/>
    </row>
    <row r="135" spans="28:30" x14ac:dyDescent="0.25">
      <c r="AB135" s="10"/>
      <c r="AC135" s="10"/>
      <c r="AD135" s="10"/>
    </row>
    <row r="136" spans="28:30" x14ac:dyDescent="0.25">
      <c r="AB136" s="10"/>
      <c r="AC136" s="10"/>
      <c r="AD136" s="10"/>
    </row>
    <row r="137" spans="28:30" x14ac:dyDescent="0.25">
      <c r="AB137" s="10"/>
      <c r="AC137" s="10"/>
      <c r="AD137" s="10"/>
    </row>
    <row r="138" spans="28:30" x14ac:dyDescent="0.25">
      <c r="AB138" s="10"/>
      <c r="AC138" s="10"/>
      <c r="AD138" s="10"/>
    </row>
    <row r="139" spans="28:30" x14ac:dyDescent="0.25">
      <c r="AB139" s="10"/>
      <c r="AC139" s="10"/>
      <c r="AD139" s="10"/>
    </row>
    <row r="140" spans="28:30" x14ac:dyDescent="0.25">
      <c r="AB140" s="10"/>
      <c r="AC140" s="10"/>
      <c r="AD140" s="10"/>
    </row>
    <row r="141" spans="28:30" x14ac:dyDescent="0.25">
      <c r="AB141" s="10"/>
      <c r="AC141" s="10"/>
      <c r="AD141" s="10"/>
    </row>
    <row r="142" spans="28:30" x14ac:dyDescent="0.25">
      <c r="AB142" s="10"/>
      <c r="AC142" s="10"/>
      <c r="AD142" s="10"/>
    </row>
    <row r="143" spans="28:30" x14ac:dyDescent="0.25">
      <c r="AB143" s="10"/>
      <c r="AC143" s="10"/>
      <c r="AD143" s="10"/>
    </row>
    <row r="144" spans="28:30" x14ac:dyDescent="0.25">
      <c r="AB144" s="10"/>
      <c r="AC144" s="10"/>
      <c r="AD144" s="10"/>
    </row>
    <row r="145" spans="28:30" x14ac:dyDescent="0.25">
      <c r="AB145" s="10"/>
      <c r="AC145" s="10"/>
      <c r="AD145" s="10"/>
    </row>
    <row r="146" spans="28:30" x14ac:dyDescent="0.25">
      <c r="AB146" s="10"/>
      <c r="AC146" s="10"/>
      <c r="AD146" s="10"/>
    </row>
    <row r="147" spans="28:30" x14ac:dyDescent="0.25">
      <c r="AB147" s="10"/>
      <c r="AC147" s="10"/>
      <c r="AD147" s="10"/>
    </row>
    <row r="148" spans="28:30" x14ac:dyDescent="0.25">
      <c r="AB148" s="10"/>
      <c r="AC148" s="10"/>
      <c r="AD148" s="10"/>
    </row>
    <row r="149" spans="28:30" x14ac:dyDescent="0.25">
      <c r="AB149" s="10"/>
      <c r="AC149" s="10"/>
      <c r="AD149" s="10"/>
    </row>
    <row r="150" spans="28:30" x14ac:dyDescent="0.25">
      <c r="AB150" s="10"/>
      <c r="AC150" s="10"/>
      <c r="AD150" s="10"/>
    </row>
    <row r="151" spans="28:30" x14ac:dyDescent="0.25">
      <c r="AB151" s="10"/>
      <c r="AC151" s="10"/>
      <c r="AD151" s="10"/>
    </row>
    <row r="152" spans="28:30" x14ac:dyDescent="0.25">
      <c r="AB152" s="10"/>
      <c r="AC152" s="10"/>
      <c r="AD152" s="10"/>
    </row>
    <row r="153" spans="28:30" x14ac:dyDescent="0.25">
      <c r="AB153" s="10"/>
      <c r="AC153" s="10"/>
      <c r="AD153" s="10"/>
    </row>
    <row r="154" spans="28:30" x14ac:dyDescent="0.25">
      <c r="AB154" s="10"/>
      <c r="AC154" s="10"/>
      <c r="AD154" s="10"/>
    </row>
    <row r="155" spans="28:30" x14ac:dyDescent="0.25">
      <c r="AB155" s="10"/>
      <c r="AC155" s="10"/>
      <c r="AD155" s="10"/>
    </row>
    <row r="156" spans="28:30" x14ac:dyDescent="0.25">
      <c r="AB156" s="10"/>
      <c r="AC156" s="10"/>
      <c r="AD156" s="10"/>
    </row>
    <row r="157" spans="28:30" x14ac:dyDescent="0.25">
      <c r="AB157" s="10"/>
      <c r="AC157" s="10"/>
      <c r="AD157" s="10"/>
    </row>
    <row r="158" spans="28:30" x14ac:dyDescent="0.25">
      <c r="AB158" s="10"/>
      <c r="AC158" s="10"/>
      <c r="AD158" s="10"/>
    </row>
    <row r="159" spans="28:30" x14ac:dyDescent="0.25">
      <c r="AB159" s="10"/>
      <c r="AC159" s="10"/>
      <c r="AD159" s="10"/>
    </row>
    <row r="160" spans="28:30" x14ac:dyDescent="0.25">
      <c r="AB160" s="10"/>
      <c r="AC160" s="10"/>
      <c r="AD160" s="10"/>
    </row>
    <row r="161" spans="28:30" x14ac:dyDescent="0.25">
      <c r="AB161" s="10"/>
      <c r="AC161" s="10"/>
      <c r="AD161" s="10"/>
    </row>
    <row r="162" spans="28:30" x14ac:dyDescent="0.25">
      <c r="AB162" s="10"/>
      <c r="AC162" s="10"/>
      <c r="AD162" s="10"/>
    </row>
    <row r="163" spans="28:30" x14ac:dyDescent="0.25">
      <c r="AB163" s="10"/>
      <c r="AC163" s="10"/>
      <c r="AD163" s="10"/>
    </row>
    <row r="164" spans="28:30" x14ac:dyDescent="0.25">
      <c r="AB164" s="10"/>
      <c r="AC164" s="10"/>
      <c r="AD164" s="10"/>
    </row>
    <row r="165" spans="28:30" x14ac:dyDescent="0.25">
      <c r="AB165" s="10"/>
      <c r="AC165" s="10"/>
      <c r="AD165" s="10"/>
    </row>
    <row r="166" spans="28:30" x14ac:dyDescent="0.25">
      <c r="AB166" s="10"/>
      <c r="AC166" s="10"/>
      <c r="AD166" s="10"/>
    </row>
    <row r="167" spans="28:30" x14ac:dyDescent="0.25">
      <c r="AB167" s="10"/>
      <c r="AC167" s="10"/>
      <c r="AD167" s="10"/>
    </row>
    <row r="168" spans="28:30" x14ac:dyDescent="0.25">
      <c r="AB168" s="10"/>
      <c r="AC168" s="10"/>
      <c r="AD168" s="10"/>
    </row>
    <row r="169" spans="28:30" x14ac:dyDescent="0.25">
      <c r="AB169" s="10"/>
      <c r="AC169" s="10"/>
      <c r="AD169" s="10"/>
    </row>
    <row r="170" spans="28:30" x14ac:dyDescent="0.25">
      <c r="AB170" s="10"/>
      <c r="AC170" s="10"/>
      <c r="AD170" s="10"/>
    </row>
    <row r="171" spans="28:30" x14ac:dyDescent="0.25">
      <c r="AB171" s="10"/>
      <c r="AC171" s="10"/>
      <c r="AD171" s="10"/>
    </row>
    <row r="172" spans="28:30" x14ac:dyDescent="0.25">
      <c r="AB172" s="10"/>
      <c r="AC172" s="10"/>
      <c r="AD172" s="10"/>
    </row>
    <row r="173" spans="28:30" x14ac:dyDescent="0.25">
      <c r="AB173" s="10"/>
      <c r="AC173" s="10"/>
      <c r="AD173" s="10"/>
    </row>
    <row r="174" spans="28:30" x14ac:dyDescent="0.25">
      <c r="AB174" s="10"/>
      <c r="AC174" s="10"/>
      <c r="AD174" s="10"/>
    </row>
    <row r="175" spans="28:30" x14ac:dyDescent="0.25">
      <c r="AB175" s="10"/>
      <c r="AC175" s="10"/>
      <c r="AD175" s="10"/>
    </row>
    <row r="176" spans="28:30" x14ac:dyDescent="0.25">
      <c r="AB176" s="10"/>
      <c r="AC176" s="10"/>
      <c r="AD176" s="10"/>
    </row>
    <row r="177" spans="28:30" x14ac:dyDescent="0.25">
      <c r="AB177" s="10"/>
      <c r="AC177" s="10"/>
      <c r="AD177" s="10"/>
    </row>
    <row r="178" spans="28:30" x14ac:dyDescent="0.25">
      <c r="AB178" s="10"/>
      <c r="AC178" s="10"/>
      <c r="AD178" s="10"/>
    </row>
    <row r="179" spans="28:30" x14ac:dyDescent="0.25">
      <c r="AB179" s="10"/>
      <c r="AC179" s="10"/>
      <c r="AD179" s="10"/>
    </row>
    <row r="180" spans="28:30" x14ac:dyDescent="0.25">
      <c r="AB180" s="10"/>
      <c r="AC180" s="10"/>
      <c r="AD180" s="10"/>
    </row>
    <row r="181" spans="28:30" x14ac:dyDescent="0.25">
      <c r="AB181" s="10"/>
      <c r="AC181" s="10"/>
      <c r="AD181" s="10"/>
    </row>
    <row r="182" spans="28:30" x14ac:dyDescent="0.25">
      <c r="AB182" s="10"/>
      <c r="AC182" s="10"/>
      <c r="AD182" s="10"/>
    </row>
    <row r="183" spans="28:30" x14ac:dyDescent="0.25">
      <c r="AB183" s="10"/>
      <c r="AC183" s="10"/>
      <c r="AD183" s="10"/>
    </row>
    <row r="184" spans="28:30" x14ac:dyDescent="0.25">
      <c r="AB184" s="10"/>
      <c r="AC184" s="10"/>
      <c r="AD184" s="10"/>
    </row>
    <row r="185" spans="28:30" x14ac:dyDescent="0.25">
      <c r="AB185" s="10"/>
      <c r="AC185" s="10"/>
      <c r="AD185" s="10"/>
    </row>
    <row r="186" spans="28:30" x14ac:dyDescent="0.25">
      <c r="AB186" s="10"/>
      <c r="AC186" s="10"/>
      <c r="AD186" s="10"/>
    </row>
    <row r="187" spans="28:30" x14ac:dyDescent="0.25">
      <c r="AB187" s="10"/>
      <c r="AC187" s="10"/>
      <c r="AD187" s="10"/>
    </row>
    <row r="188" spans="28:30" x14ac:dyDescent="0.25">
      <c r="AB188" s="10"/>
      <c r="AC188" s="10"/>
      <c r="AD188" s="10"/>
    </row>
    <row r="189" spans="28:30" x14ac:dyDescent="0.25">
      <c r="AB189" s="10"/>
      <c r="AC189" s="10"/>
      <c r="AD189" s="10"/>
    </row>
    <row r="190" spans="28:30" x14ac:dyDescent="0.25">
      <c r="AB190" s="10"/>
      <c r="AC190" s="10"/>
      <c r="AD190" s="10"/>
    </row>
    <row r="191" spans="28:30" x14ac:dyDescent="0.25">
      <c r="AB191" s="10"/>
      <c r="AC191" s="10"/>
      <c r="AD191" s="10"/>
    </row>
    <row r="192" spans="28:30" x14ac:dyDescent="0.25">
      <c r="AB192" s="10"/>
      <c r="AC192" s="10"/>
      <c r="AD192" s="10"/>
    </row>
    <row r="193" spans="28:30" x14ac:dyDescent="0.25">
      <c r="AB193" s="10"/>
      <c r="AC193" s="10"/>
      <c r="AD193" s="10"/>
    </row>
    <row r="194" spans="28:30" x14ac:dyDescent="0.25">
      <c r="AB194" s="10"/>
      <c r="AC194" s="10"/>
      <c r="AD194" s="10"/>
    </row>
    <row r="195" spans="28:30" x14ac:dyDescent="0.25">
      <c r="AB195" s="10"/>
      <c r="AC195" s="10"/>
      <c r="AD195" s="10"/>
    </row>
    <row r="196" spans="28:30" x14ac:dyDescent="0.25">
      <c r="AB196" s="10"/>
      <c r="AC196" s="10"/>
      <c r="AD196" s="10"/>
    </row>
    <row r="197" spans="28:30" x14ac:dyDescent="0.25">
      <c r="AB197" s="10"/>
      <c r="AC197" s="10"/>
      <c r="AD197" s="10"/>
    </row>
    <row r="198" spans="28:30" x14ac:dyDescent="0.25">
      <c r="AB198" s="10"/>
      <c r="AC198" s="10"/>
      <c r="AD198" s="10"/>
    </row>
    <row r="199" spans="28:30" x14ac:dyDescent="0.25">
      <c r="AB199" s="10"/>
      <c r="AC199" s="10"/>
      <c r="AD199" s="10"/>
    </row>
    <row r="200" spans="28:30" x14ac:dyDescent="0.25">
      <c r="AB200" s="10"/>
      <c r="AC200" s="10"/>
      <c r="AD200" s="10"/>
    </row>
    <row r="201" spans="28:30" x14ac:dyDescent="0.25">
      <c r="AB201" s="10"/>
      <c r="AC201" s="10"/>
      <c r="AD201" s="10"/>
    </row>
    <row r="202" spans="28:30" x14ac:dyDescent="0.25">
      <c r="AB202" s="10"/>
      <c r="AC202" s="10"/>
      <c r="AD202" s="10"/>
    </row>
    <row r="203" spans="28:30" x14ac:dyDescent="0.25">
      <c r="AB203" s="10"/>
      <c r="AC203" s="10"/>
      <c r="AD203" s="10"/>
    </row>
    <row r="204" spans="28:30" x14ac:dyDescent="0.25">
      <c r="AB204" s="10"/>
      <c r="AC204" s="10"/>
      <c r="AD204" s="10"/>
    </row>
    <row r="205" spans="28:30" x14ac:dyDescent="0.25">
      <c r="AB205" s="10"/>
      <c r="AC205" s="10"/>
      <c r="AD205" s="10"/>
    </row>
    <row r="206" spans="28:30" x14ac:dyDescent="0.25">
      <c r="AB206" s="10"/>
      <c r="AC206" s="10"/>
      <c r="AD206" s="10"/>
    </row>
    <row r="207" spans="28:30" x14ac:dyDescent="0.25">
      <c r="AB207" s="10"/>
      <c r="AC207" s="10"/>
      <c r="AD207" s="10"/>
    </row>
    <row r="208" spans="28:30" x14ac:dyDescent="0.25">
      <c r="AB208" s="10"/>
      <c r="AC208" s="10"/>
      <c r="AD208" s="10"/>
    </row>
    <row r="209" spans="28:30" x14ac:dyDescent="0.25">
      <c r="AB209" s="10"/>
      <c r="AC209" s="10"/>
      <c r="AD209" s="10"/>
    </row>
    <row r="210" spans="28:30" x14ac:dyDescent="0.25">
      <c r="AB210" s="10"/>
      <c r="AC210" s="10"/>
      <c r="AD210" s="10"/>
    </row>
    <row r="211" spans="28:30" x14ac:dyDescent="0.25">
      <c r="AB211" s="10"/>
      <c r="AC211" s="10"/>
      <c r="AD211" s="10"/>
    </row>
    <row r="212" spans="28:30" x14ac:dyDescent="0.25">
      <c r="AB212" s="10"/>
      <c r="AC212" s="10"/>
      <c r="AD212" s="10"/>
    </row>
    <row r="213" spans="28:30" x14ac:dyDescent="0.25">
      <c r="AB213" s="10"/>
      <c r="AC213" s="10"/>
      <c r="AD213" s="10"/>
    </row>
    <row r="214" spans="28:30" x14ac:dyDescent="0.25">
      <c r="AB214" s="10"/>
      <c r="AC214" s="10"/>
      <c r="AD214" s="10"/>
    </row>
    <row r="215" spans="28:30" x14ac:dyDescent="0.25">
      <c r="AB215" s="10"/>
      <c r="AC215" s="10"/>
      <c r="AD215" s="10"/>
    </row>
    <row r="216" spans="28:30" x14ac:dyDescent="0.25">
      <c r="AB216" s="10"/>
      <c r="AC216" s="10"/>
      <c r="AD216" s="10"/>
    </row>
    <row r="217" spans="28:30" x14ac:dyDescent="0.25">
      <c r="AB217" s="10"/>
      <c r="AC217" s="10"/>
      <c r="AD217" s="10"/>
    </row>
    <row r="218" spans="28:30" x14ac:dyDescent="0.25">
      <c r="AB218" s="10"/>
      <c r="AC218" s="10"/>
      <c r="AD218" s="10"/>
    </row>
    <row r="219" spans="28:30" x14ac:dyDescent="0.25">
      <c r="AB219" s="10"/>
      <c r="AC219" s="10"/>
      <c r="AD219" s="10"/>
    </row>
    <row r="220" spans="28:30" x14ac:dyDescent="0.25">
      <c r="AB220" s="10"/>
      <c r="AC220" s="10"/>
      <c r="AD220" s="10"/>
    </row>
    <row r="221" spans="28:30" x14ac:dyDescent="0.25">
      <c r="AB221" s="10"/>
      <c r="AC221" s="10"/>
      <c r="AD221" s="10"/>
    </row>
    <row r="222" spans="28:30" x14ac:dyDescent="0.25">
      <c r="AB222" s="10"/>
      <c r="AC222" s="10"/>
      <c r="AD222" s="10"/>
    </row>
    <row r="223" spans="28:30" x14ac:dyDescent="0.25">
      <c r="AB223" s="10"/>
      <c r="AC223" s="10"/>
      <c r="AD223" s="10"/>
    </row>
    <row r="224" spans="28:30" x14ac:dyDescent="0.25">
      <c r="AB224" s="10"/>
      <c r="AC224" s="10"/>
      <c r="AD224" s="10"/>
    </row>
    <row r="225" spans="28:30" x14ac:dyDescent="0.25">
      <c r="AB225" s="10"/>
      <c r="AC225" s="10"/>
      <c r="AD225" s="10"/>
    </row>
    <row r="226" spans="28:30" x14ac:dyDescent="0.25">
      <c r="AB226" s="10"/>
      <c r="AC226" s="10"/>
      <c r="AD226" s="10"/>
    </row>
    <row r="227" spans="28:30" x14ac:dyDescent="0.25">
      <c r="AB227" s="10"/>
      <c r="AC227" s="10"/>
      <c r="AD227" s="10"/>
    </row>
    <row r="228" spans="28:30" x14ac:dyDescent="0.25">
      <c r="AB228" s="10"/>
      <c r="AC228" s="10"/>
      <c r="AD228" s="10"/>
    </row>
    <row r="229" spans="28:30" x14ac:dyDescent="0.25">
      <c r="AB229" s="10"/>
      <c r="AC229" s="10"/>
      <c r="AD229" s="10"/>
    </row>
    <row r="230" spans="28:30" x14ac:dyDescent="0.25">
      <c r="AB230" s="10"/>
      <c r="AC230" s="10"/>
      <c r="AD230" s="10"/>
    </row>
    <row r="231" spans="28:30" x14ac:dyDescent="0.25">
      <c r="AB231" s="10"/>
      <c r="AC231" s="10"/>
      <c r="AD231" s="10"/>
    </row>
    <row r="232" spans="28:30" x14ac:dyDescent="0.25">
      <c r="AB232" s="10"/>
      <c r="AC232" s="10"/>
      <c r="AD232" s="10"/>
    </row>
    <row r="233" spans="28:30" x14ac:dyDescent="0.25">
      <c r="AB233" s="10"/>
      <c r="AC233" s="10"/>
      <c r="AD233" s="10"/>
    </row>
    <row r="234" spans="28:30" x14ac:dyDescent="0.25">
      <c r="AB234" s="10"/>
      <c r="AC234" s="10"/>
      <c r="AD234" s="10"/>
    </row>
    <row r="235" spans="28:30" x14ac:dyDescent="0.25">
      <c r="AB235" s="10"/>
      <c r="AC235" s="10"/>
      <c r="AD235" s="10"/>
    </row>
    <row r="236" spans="28:30" x14ac:dyDescent="0.25">
      <c r="AB236" s="10"/>
      <c r="AC236" s="10"/>
      <c r="AD236" s="10"/>
    </row>
    <row r="237" spans="28:30" x14ac:dyDescent="0.25">
      <c r="AB237" s="10"/>
      <c r="AC237" s="10"/>
      <c r="AD237" s="10"/>
    </row>
    <row r="238" spans="28:30" x14ac:dyDescent="0.25">
      <c r="AB238" s="10"/>
      <c r="AC238" s="10"/>
      <c r="AD238" s="10"/>
    </row>
    <row r="239" spans="28:30" x14ac:dyDescent="0.25">
      <c r="AB239" s="10"/>
      <c r="AC239" s="10"/>
      <c r="AD239" s="10"/>
    </row>
    <row r="240" spans="28:30" x14ac:dyDescent="0.25">
      <c r="AB240" s="10"/>
      <c r="AC240" s="10"/>
      <c r="AD240" s="10"/>
    </row>
    <row r="241" spans="28:30" x14ac:dyDescent="0.25">
      <c r="AB241" s="10"/>
      <c r="AC241" s="10"/>
      <c r="AD241" s="10"/>
    </row>
    <row r="242" spans="28:30" x14ac:dyDescent="0.25">
      <c r="AB242" s="10"/>
      <c r="AC242" s="10"/>
      <c r="AD242" s="10"/>
    </row>
    <row r="243" spans="28:30" x14ac:dyDescent="0.25">
      <c r="AB243" s="10"/>
      <c r="AC243" s="10"/>
      <c r="AD243" s="10"/>
    </row>
    <row r="244" spans="28:30" x14ac:dyDescent="0.25">
      <c r="AB244" s="10"/>
      <c r="AC244" s="10"/>
      <c r="AD244" s="10"/>
    </row>
    <row r="245" spans="28:30" x14ac:dyDescent="0.25">
      <c r="AB245" s="10"/>
      <c r="AC245" s="10"/>
      <c r="AD245" s="10"/>
    </row>
    <row r="246" spans="28:30" x14ac:dyDescent="0.25">
      <c r="AB246" s="10"/>
      <c r="AC246" s="10"/>
      <c r="AD246" s="10"/>
    </row>
    <row r="247" spans="28:30" x14ac:dyDescent="0.25">
      <c r="AB247" s="10"/>
      <c r="AC247" s="10"/>
      <c r="AD247" s="10"/>
    </row>
    <row r="248" spans="28:30" x14ac:dyDescent="0.25">
      <c r="AB248" s="10"/>
      <c r="AC248" s="10"/>
      <c r="AD248" s="10"/>
    </row>
    <row r="249" spans="28:30" x14ac:dyDescent="0.25">
      <c r="AB249" s="10"/>
      <c r="AC249" s="10"/>
      <c r="AD249" s="10"/>
    </row>
    <row r="250" spans="28:30" x14ac:dyDescent="0.25">
      <c r="AB250" s="10"/>
      <c r="AC250" s="10"/>
      <c r="AD250" s="10"/>
    </row>
    <row r="251" spans="28:30" x14ac:dyDescent="0.25">
      <c r="AB251" s="10"/>
      <c r="AC251" s="10"/>
      <c r="AD251" s="10"/>
    </row>
    <row r="252" spans="28:30" x14ac:dyDescent="0.25">
      <c r="AB252" s="10"/>
      <c r="AC252" s="10"/>
      <c r="AD252" s="10"/>
    </row>
    <row r="253" spans="28:30" x14ac:dyDescent="0.25">
      <c r="AB253" s="10"/>
      <c r="AC253" s="10"/>
      <c r="AD253" s="10"/>
    </row>
    <row r="254" spans="28:30" x14ac:dyDescent="0.25">
      <c r="AB254" s="10"/>
      <c r="AC254" s="10"/>
      <c r="AD254" s="10"/>
    </row>
    <row r="255" spans="28:30" x14ac:dyDescent="0.25">
      <c r="AB255" s="10"/>
      <c r="AC255" s="10"/>
      <c r="AD255" s="10"/>
    </row>
    <row r="256" spans="28:30" x14ac:dyDescent="0.25">
      <c r="AB256" s="10"/>
      <c r="AC256" s="10"/>
      <c r="AD256" s="10"/>
    </row>
    <row r="257" spans="28:30" x14ac:dyDescent="0.25">
      <c r="AB257" s="10"/>
      <c r="AC257" s="10"/>
      <c r="AD257" s="10"/>
    </row>
    <row r="258" spans="28:30" x14ac:dyDescent="0.25">
      <c r="AB258" s="10"/>
      <c r="AC258" s="10"/>
      <c r="AD258" s="10"/>
    </row>
    <row r="259" spans="28:30" x14ac:dyDescent="0.25">
      <c r="AB259" s="10"/>
      <c r="AC259" s="10"/>
      <c r="AD259" s="10"/>
    </row>
    <row r="260" spans="28:30" x14ac:dyDescent="0.25">
      <c r="AB260" s="10"/>
      <c r="AC260" s="10"/>
      <c r="AD260" s="10"/>
    </row>
    <row r="261" spans="28:30" x14ac:dyDescent="0.25">
      <c r="AB261" s="10"/>
      <c r="AC261" s="10"/>
      <c r="AD261" s="10"/>
    </row>
    <row r="262" spans="28:30" x14ac:dyDescent="0.25">
      <c r="AB262" s="10"/>
      <c r="AC262" s="10"/>
      <c r="AD262" s="10"/>
    </row>
    <row r="263" spans="28:30" x14ac:dyDescent="0.25">
      <c r="AB263" s="10"/>
      <c r="AC263" s="10"/>
      <c r="AD263" s="10"/>
    </row>
    <row r="264" spans="28:30" x14ac:dyDescent="0.25">
      <c r="AB264" s="10"/>
      <c r="AC264" s="10"/>
      <c r="AD264" s="10"/>
    </row>
    <row r="265" spans="28:30" x14ac:dyDescent="0.25">
      <c r="AB265" s="10"/>
      <c r="AC265" s="10"/>
      <c r="AD265" s="10"/>
    </row>
    <row r="266" spans="28:30" x14ac:dyDescent="0.25">
      <c r="AB266" s="10"/>
      <c r="AC266" s="10"/>
      <c r="AD266" s="10"/>
    </row>
    <row r="267" spans="28:30" x14ac:dyDescent="0.25">
      <c r="AB267" s="10"/>
      <c r="AC267" s="10"/>
      <c r="AD267" s="10"/>
    </row>
    <row r="268" spans="28:30" x14ac:dyDescent="0.25">
      <c r="AB268" s="10"/>
      <c r="AC268" s="10"/>
      <c r="AD268" s="10"/>
    </row>
    <row r="269" spans="28:30" x14ac:dyDescent="0.25">
      <c r="AB269" s="10"/>
      <c r="AC269" s="10"/>
      <c r="AD269" s="10"/>
    </row>
    <row r="270" spans="28:30" x14ac:dyDescent="0.25">
      <c r="AB270" s="10"/>
      <c r="AC270" s="10"/>
      <c r="AD270" s="10"/>
    </row>
    <row r="271" spans="28:30" x14ac:dyDescent="0.25">
      <c r="AB271" s="10"/>
      <c r="AC271" s="10"/>
      <c r="AD271" s="10"/>
    </row>
    <row r="272" spans="28:30" x14ac:dyDescent="0.25">
      <c r="AB272" s="10"/>
      <c r="AC272" s="10"/>
      <c r="AD272" s="10"/>
    </row>
    <row r="273" spans="28:30" x14ac:dyDescent="0.25">
      <c r="AB273" s="10"/>
      <c r="AC273" s="10"/>
      <c r="AD273" s="10"/>
    </row>
    <row r="274" spans="28:30" x14ac:dyDescent="0.25">
      <c r="AB274" s="10"/>
      <c r="AC274" s="10"/>
      <c r="AD274" s="10"/>
    </row>
    <row r="275" spans="28:30" x14ac:dyDescent="0.25">
      <c r="AB275" s="10"/>
      <c r="AC275" s="10"/>
      <c r="AD275" s="10"/>
    </row>
    <row r="276" spans="28:30" x14ac:dyDescent="0.25">
      <c r="AB276" s="10"/>
      <c r="AC276" s="10"/>
      <c r="AD276" s="10"/>
    </row>
    <row r="277" spans="28:30" x14ac:dyDescent="0.25">
      <c r="AB277" s="10"/>
      <c r="AC277" s="10"/>
      <c r="AD277" s="10"/>
    </row>
    <row r="278" spans="28:30" x14ac:dyDescent="0.25">
      <c r="AB278" s="10"/>
      <c r="AC278" s="10"/>
      <c r="AD278" s="10"/>
    </row>
    <row r="279" spans="28:30" x14ac:dyDescent="0.25">
      <c r="AB279" s="10"/>
      <c r="AC279" s="10"/>
      <c r="AD279" s="10"/>
    </row>
    <row r="280" spans="28:30" x14ac:dyDescent="0.25">
      <c r="AB280" s="10"/>
      <c r="AC280" s="10"/>
      <c r="AD280" s="10"/>
    </row>
    <row r="281" spans="28:30" x14ac:dyDescent="0.25">
      <c r="AB281" s="10"/>
      <c r="AC281" s="10"/>
      <c r="AD281" s="10"/>
    </row>
    <row r="282" spans="28:30" x14ac:dyDescent="0.25">
      <c r="AB282" s="10"/>
      <c r="AC282" s="10"/>
      <c r="AD282" s="10"/>
    </row>
    <row r="283" spans="28:30" x14ac:dyDescent="0.25">
      <c r="AB283" s="10"/>
      <c r="AC283" s="10"/>
      <c r="AD283" s="10"/>
    </row>
    <row r="284" spans="28:30" x14ac:dyDescent="0.25">
      <c r="AB284" s="10"/>
      <c r="AC284" s="10"/>
      <c r="AD284" s="10"/>
    </row>
    <row r="285" spans="28:30" x14ac:dyDescent="0.25">
      <c r="AB285" s="10"/>
      <c r="AC285" s="10"/>
      <c r="AD285" s="10"/>
    </row>
    <row r="286" spans="28:30" x14ac:dyDescent="0.25">
      <c r="AB286" s="10"/>
      <c r="AC286" s="10"/>
      <c r="AD286" s="10"/>
    </row>
    <row r="287" spans="28:30" x14ac:dyDescent="0.25">
      <c r="AB287" s="10"/>
      <c r="AC287" s="10"/>
      <c r="AD287" s="10"/>
    </row>
    <row r="288" spans="28:30" x14ac:dyDescent="0.25">
      <c r="AB288" s="10"/>
      <c r="AC288" s="10"/>
      <c r="AD288" s="10"/>
    </row>
    <row r="289" spans="28:30" x14ac:dyDescent="0.25">
      <c r="AB289" s="10"/>
      <c r="AC289" s="10"/>
      <c r="AD289" s="10"/>
    </row>
    <row r="290" spans="28:30" x14ac:dyDescent="0.25">
      <c r="AB290" s="10"/>
      <c r="AC290" s="10"/>
      <c r="AD290" s="10"/>
    </row>
    <row r="291" spans="28:30" x14ac:dyDescent="0.25">
      <c r="AB291" s="10"/>
      <c r="AC291" s="10"/>
      <c r="AD291" s="10"/>
    </row>
    <row r="292" spans="28:30" x14ac:dyDescent="0.25">
      <c r="AB292" s="10"/>
      <c r="AC292" s="10"/>
      <c r="AD292" s="10"/>
    </row>
    <row r="293" spans="28:30" x14ac:dyDescent="0.25">
      <c r="AB293" s="10"/>
      <c r="AC293" s="10"/>
      <c r="AD293" s="10"/>
    </row>
    <row r="294" spans="28:30" x14ac:dyDescent="0.25">
      <c r="AB294" s="10"/>
      <c r="AC294" s="10"/>
      <c r="AD294" s="10"/>
    </row>
    <row r="295" spans="28:30" x14ac:dyDescent="0.25">
      <c r="AB295" s="10"/>
      <c r="AC295" s="10"/>
      <c r="AD295" s="10"/>
    </row>
    <row r="296" spans="28:30" x14ac:dyDescent="0.25">
      <c r="AB296" s="10"/>
      <c r="AC296" s="10"/>
      <c r="AD296" s="10"/>
    </row>
    <row r="297" spans="28:30" x14ac:dyDescent="0.25">
      <c r="AB297" s="10"/>
      <c r="AC297" s="10"/>
      <c r="AD297" s="10"/>
    </row>
    <row r="298" spans="28:30" x14ac:dyDescent="0.25">
      <c r="AB298" s="10"/>
      <c r="AC298" s="10"/>
      <c r="AD298" s="10"/>
    </row>
    <row r="299" spans="28:30" x14ac:dyDescent="0.25">
      <c r="AB299" s="10"/>
      <c r="AC299" s="10"/>
      <c r="AD299" s="10"/>
    </row>
    <row r="300" spans="28:30" x14ac:dyDescent="0.25">
      <c r="AB300" s="10"/>
      <c r="AC300" s="10"/>
      <c r="AD300" s="10"/>
    </row>
    <row r="301" spans="28:30" x14ac:dyDescent="0.25">
      <c r="AB301" s="10"/>
      <c r="AC301" s="10"/>
      <c r="AD301" s="10"/>
    </row>
    <row r="302" spans="28:30" x14ac:dyDescent="0.25">
      <c r="AB302" s="10"/>
      <c r="AC302" s="10"/>
      <c r="AD302" s="10"/>
    </row>
    <row r="303" spans="28:30" x14ac:dyDescent="0.25">
      <c r="AB303" s="10"/>
      <c r="AC303" s="10"/>
      <c r="AD303" s="10"/>
    </row>
    <row r="304" spans="28:30" x14ac:dyDescent="0.25">
      <c r="AB304" s="10"/>
      <c r="AC304" s="10"/>
      <c r="AD304" s="10"/>
    </row>
    <row r="305" spans="28:30" x14ac:dyDescent="0.25">
      <c r="AB305" s="10"/>
      <c r="AC305" s="10"/>
      <c r="AD305" s="10"/>
    </row>
    <row r="306" spans="28:30" x14ac:dyDescent="0.25">
      <c r="AB306" s="10"/>
      <c r="AC306" s="10"/>
      <c r="AD306" s="10"/>
    </row>
    <row r="307" spans="28:30" x14ac:dyDescent="0.25">
      <c r="AB307" s="10"/>
      <c r="AC307" s="10"/>
      <c r="AD307" s="10"/>
    </row>
    <row r="308" spans="28:30" x14ac:dyDescent="0.25">
      <c r="AB308" s="10"/>
      <c r="AC308" s="10"/>
      <c r="AD308" s="10"/>
    </row>
    <row r="309" spans="28:30" x14ac:dyDescent="0.25">
      <c r="AB309" s="10"/>
      <c r="AC309" s="10"/>
      <c r="AD309" s="10"/>
    </row>
    <row r="310" spans="28:30" x14ac:dyDescent="0.25">
      <c r="AB310" s="10"/>
      <c r="AC310" s="10"/>
      <c r="AD310" s="10"/>
    </row>
    <row r="311" spans="28:30" x14ac:dyDescent="0.25">
      <c r="AB311" s="10"/>
      <c r="AC311" s="10"/>
      <c r="AD311" s="10"/>
    </row>
    <row r="312" spans="28:30" x14ac:dyDescent="0.25">
      <c r="AB312" s="10"/>
      <c r="AC312" s="10"/>
      <c r="AD312" s="10"/>
    </row>
    <row r="313" spans="28:30" x14ac:dyDescent="0.25">
      <c r="AB313" s="10"/>
      <c r="AC313" s="10"/>
      <c r="AD313" s="10"/>
    </row>
    <row r="314" spans="28:30" x14ac:dyDescent="0.25">
      <c r="AB314" s="10"/>
      <c r="AC314" s="10"/>
      <c r="AD314" s="10"/>
    </row>
    <row r="315" spans="28:30" x14ac:dyDescent="0.25">
      <c r="AB315" s="10"/>
      <c r="AC315" s="10"/>
      <c r="AD315" s="10"/>
    </row>
    <row r="316" spans="28:30" x14ac:dyDescent="0.25">
      <c r="AB316" s="10"/>
      <c r="AC316" s="10"/>
      <c r="AD316" s="10"/>
    </row>
    <row r="317" spans="28:30" x14ac:dyDescent="0.25">
      <c r="AB317" s="10"/>
      <c r="AC317" s="10"/>
      <c r="AD317" s="10"/>
    </row>
    <row r="318" spans="28:30" x14ac:dyDescent="0.25">
      <c r="AB318" s="10"/>
      <c r="AC318" s="10"/>
      <c r="AD318" s="10"/>
    </row>
    <row r="319" spans="28:30" x14ac:dyDescent="0.25">
      <c r="AB319" s="10"/>
      <c r="AC319" s="10"/>
      <c r="AD319" s="10"/>
    </row>
    <row r="320" spans="28:30" x14ac:dyDescent="0.25">
      <c r="AB320" s="10"/>
      <c r="AC320" s="10"/>
      <c r="AD320" s="10"/>
    </row>
    <row r="321" spans="28:30" x14ac:dyDescent="0.25">
      <c r="AB321" s="10"/>
      <c r="AC321" s="10"/>
      <c r="AD321" s="10"/>
    </row>
    <row r="322" spans="28:30" x14ac:dyDescent="0.25">
      <c r="AB322" s="10"/>
      <c r="AC322" s="10"/>
      <c r="AD322" s="10"/>
    </row>
    <row r="323" spans="28:30" x14ac:dyDescent="0.25">
      <c r="AB323" s="10"/>
      <c r="AC323" s="10"/>
      <c r="AD323" s="10"/>
    </row>
    <row r="324" spans="28:30" x14ac:dyDescent="0.25">
      <c r="AB324" s="10"/>
      <c r="AC324" s="10"/>
      <c r="AD324" s="10"/>
    </row>
    <row r="325" spans="28:30" x14ac:dyDescent="0.25">
      <c r="AB325" s="10"/>
      <c r="AC325" s="10"/>
      <c r="AD325" s="10"/>
    </row>
    <row r="326" spans="28:30" x14ac:dyDescent="0.25">
      <c r="AB326" s="10"/>
      <c r="AC326" s="10"/>
      <c r="AD326" s="10"/>
    </row>
    <row r="327" spans="28:30" x14ac:dyDescent="0.25">
      <c r="AB327" s="10"/>
      <c r="AC327" s="10"/>
      <c r="AD327" s="10"/>
    </row>
    <row r="328" spans="28:30" x14ac:dyDescent="0.25">
      <c r="AB328" s="10"/>
      <c r="AC328" s="10"/>
      <c r="AD328" s="10"/>
    </row>
    <row r="329" spans="28:30" x14ac:dyDescent="0.25">
      <c r="AB329" s="10"/>
      <c r="AC329" s="10"/>
      <c r="AD329" s="10"/>
    </row>
    <row r="330" spans="28:30" x14ac:dyDescent="0.25">
      <c r="AB330" s="10"/>
      <c r="AC330" s="10"/>
      <c r="AD330" s="10"/>
    </row>
    <row r="331" spans="28:30" x14ac:dyDescent="0.25">
      <c r="AB331" s="10"/>
      <c r="AC331" s="10"/>
      <c r="AD331" s="10"/>
    </row>
    <row r="332" spans="28:30" x14ac:dyDescent="0.25">
      <c r="AB332" s="10"/>
      <c r="AC332" s="10"/>
      <c r="AD332" s="10"/>
    </row>
    <row r="333" spans="28:30" x14ac:dyDescent="0.25">
      <c r="AB333" s="10"/>
      <c r="AC333" s="10"/>
      <c r="AD333" s="10"/>
    </row>
    <row r="334" spans="28:30" x14ac:dyDescent="0.25">
      <c r="AB334" s="10"/>
      <c r="AC334" s="10"/>
      <c r="AD334" s="10"/>
    </row>
    <row r="335" spans="28:30" x14ac:dyDescent="0.25">
      <c r="AB335" s="10"/>
      <c r="AC335" s="10"/>
      <c r="AD335" s="10"/>
    </row>
    <row r="336" spans="28:30" x14ac:dyDescent="0.25">
      <c r="AB336" s="10"/>
      <c r="AC336" s="10"/>
      <c r="AD336" s="10"/>
    </row>
    <row r="337" spans="28:30" x14ac:dyDescent="0.25">
      <c r="AB337" s="10"/>
      <c r="AC337" s="10"/>
      <c r="AD337" s="10"/>
    </row>
    <row r="338" spans="28:30" x14ac:dyDescent="0.25">
      <c r="AB338" s="10"/>
      <c r="AC338" s="10"/>
      <c r="AD338" s="10"/>
    </row>
    <row r="339" spans="28:30" x14ac:dyDescent="0.25">
      <c r="AB339" s="10"/>
      <c r="AC339" s="10"/>
      <c r="AD339" s="10"/>
    </row>
    <row r="340" spans="28:30" x14ac:dyDescent="0.25">
      <c r="AB340" s="10"/>
      <c r="AC340" s="10"/>
      <c r="AD340" s="10"/>
    </row>
    <row r="341" spans="28:30" x14ac:dyDescent="0.25">
      <c r="AB341" s="10"/>
      <c r="AC341" s="10"/>
      <c r="AD341" s="10"/>
    </row>
    <row r="342" spans="28:30" x14ac:dyDescent="0.25">
      <c r="AB342" s="10"/>
      <c r="AC342" s="10"/>
      <c r="AD342" s="10"/>
    </row>
    <row r="343" spans="28:30" x14ac:dyDescent="0.25">
      <c r="AB343" s="10"/>
      <c r="AC343" s="10"/>
      <c r="AD343" s="10"/>
    </row>
    <row r="344" spans="28:30" x14ac:dyDescent="0.25">
      <c r="AB344" s="10"/>
      <c r="AC344" s="10"/>
      <c r="AD344" s="10"/>
    </row>
    <row r="345" spans="28:30" x14ac:dyDescent="0.25">
      <c r="AB345" s="10"/>
      <c r="AC345" s="10"/>
      <c r="AD345" s="10"/>
    </row>
    <row r="346" spans="28:30" x14ac:dyDescent="0.25">
      <c r="AB346" s="10"/>
      <c r="AC346" s="10"/>
      <c r="AD346" s="10"/>
    </row>
    <row r="347" spans="28:30" x14ac:dyDescent="0.25">
      <c r="AB347" s="10"/>
      <c r="AC347" s="10"/>
      <c r="AD347" s="10"/>
    </row>
    <row r="348" spans="28:30" x14ac:dyDescent="0.25">
      <c r="AB348" s="10"/>
      <c r="AC348" s="10"/>
      <c r="AD348" s="10"/>
    </row>
    <row r="349" spans="28:30" x14ac:dyDescent="0.25">
      <c r="AB349" s="10"/>
      <c r="AC349" s="10"/>
      <c r="AD349" s="10"/>
    </row>
    <row r="350" spans="28:30" x14ac:dyDescent="0.25">
      <c r="AB350" s="10"/>
      <c r="AC350" s="10"/>
      <c r="AD350" s="10"/>
    </row>
    <row r="351" spans="28:30" x14ac:dyDescent="0.25">
      <c r="AB351" s="10"/>
      <c r="AC351" s="10"/>
      <c r="AD351" s="10"/>
    </row>
    <row r="352" spans="28:30" x14ac:dyDescent="0.25">
      <c r="AB352" s="10"/>
      <c r="AC352" s="10"/>
      <c r="AD352" s="10"/>
    </row>
    <row r="353" spans="28:30" x14ac:dyDescent="0.25">
      <c r="AB353" s="10"/>
      <c r="AC353" s="10"/>
      <c r="AD353" s="10"/>
    </row>
    <row r="354" spans="28:30" x14ac:dyDescent="0.25">
      <c r="AB354" s="10"/>
      <c r="AC354" s="10"/>
      <c r="AD354" s="10"/>
    </row>
    <row r="355" spans="28:30" x14ac:dyDescent="0.25">
      <c r="AB355" s="10"/>
      <c r="AC355" s="10"/>
      <c r="AD355" s="10"/>
    </row>
    <row r="356" spans="28:30" x14ac:dyDescent="0.25">
      <c r="AB356" s="10"/>
      <c r="AC356" s="10"/>
      <c r="AD356" s="10"/>
    </row>
    <row r="357" spans="28:30" x14ac:dyDescent="0.25">
      <c r="AB357" s="10"/>
      <c r="AC357" s="10"/>
      <c r="AD357" s="10"/>
    </row>
    <row r="358" spans="28:30" x14ac:dyDescent="0.25">
      <c r="AB358" s="10"/>
      <c r="AC358" s="10"/>
      <c r="AD358" s="10"/>
    </row>
    <row r="359" spans="28:30" x14ac:dyDescent="0.25">
      <c r="AB359" s="10"/>
      <c r="AC359" s="10"/>
      <c r="AD359" s="10"/>
    </row>
    <row r="360" spans="28:30" x14ac:dyDescent="0.25">
      <c r="AB360" s="10"/>
      <c r="AC360" s="10"/>
      <c r="AD360" s="10"/>
    </row>
    <row r="361" spans="28:30" x14ac:dyDescent="0.25">
      <c r="AB361" s="10"/>
      <c r="AC361" s="10"/>
      <c r="AD361" s="10"/>
    </row>
    <row r="362" spans="28:30" x14ac:dyDescent="0.25">
      <c r="AB362" s="10"/>
      <c r="AC362" s="10"/>
      <c r="AD362" s="10"/>
    </row>
    <row r="363" spans="28:30" x14ac:dyDescent="0.25">
      <c r="AB363" s="10"/>
      <c r="AC363" s="10"/>
      <c r="AD363" s="10"/>
    </row>
    <row r="364" spans="28:30" x14ac:dyDescent="0.25">
      <c r="AB364" s="10"/>
      <c r="AC364" s="10"/>
      <c r="AD364" s="10"/>
    </row>
    <row r="365" spans="28:30" x14ac:dyDescent="0.25">
      <c r="AB365" s="10"/>
      <c r="AC365" s="10"/>
      <c r="AD365" s="10"/>
    </row>
    <row r="366" spans="28:30" x14ac:dyDescent="0.25">
      <c r="AB366" s="10"/>
      <c r="AC366" s="10"/>
      <c r="AD366" s="10"/>
    </row>
    <row r="367" spans="28:30" x14ac:dyDescent="0.25">
      <c r="AB367" s="10"/>
      <c r="AC367" s="10"/>
      <c r="AD367" s="10"/>
    </row>
    <row r="368" spans="28:30" x14ac:dyDescent="0.25">
      <c r="AB368" s="10"/>
      <c r="AC368" s="10"/>
      <c r="AD368" s="10"/>
    </row>
    <row r="369" spans="28:30" x14ac:dyDescent="0.25">
      <c r="AB369" s="10"/>
      <c r="AC369" s="10"/>
      <c r="AD369" s="10"/>
    </row>
    <row r="370" spans="28:30" x14ac:dyDescent="0.25">
      <c r="AB370" s="10"/>
      <c r="AC370" s="10"/>
      <c r="AD370" s="10"/>
    </row>
    <row r="371" spans="28:30" x14ac:dyDescent="0.25">
      <c r="AB371" s="10"/>
      <c r="AC371" s="10"/>
      <c r="AD371" s="10"/>
    </row>
    <row r="372" spans="28:30" x14ac:dyDescent="0.25">
      <c r="AB372" s="10"/>
      <c r="AC372" s="10"/>
      <c r="AD372" s="10"/>
    </row>
    <row r="373" spans="28:30" x14ac:dyDescent="0.25">
      <c r="AB373" s="10"/>
      <c r="AC373" s="10"/>
      <c r="AD373" s="10"/>
    </row>
    <row r="374" spans="28:30" x14ac:dyDescent="0.25">
      <c r="AB374" s="10"/>
      <c r="AC374" s="10"/>
      <c r="AD374" s="10"/>
    </row>
    <row r="375" spans="28:30" x14ac:dyDescent="0.25">
      <c r="AB375" s="10"/>
      <c r="AC375" s="10"/>
      <c r="AD375" s="10"/>
    </row>
    <row r="376" spans="28:30" x14ac:dyDescent="0.25">
      <c r="AB376" s="10"/>
      <c r="AC376" s="10"/>
      <c r="AD376" s="10"/>
    </row>
    <row r="377" spans="28:30" x14ac:dyDescent="0.25">
      <c r="AB377" s="10"/>
      <c r="AC377" s="10"/>
      <c r="AD377" s="10"/>
    </row>
    <row r="378" spans="28:30" x14ac:dyDescent="0.25">
      <c r="AB378" s="10"/>
      <c r="AC378" s="10"/>
      <c r="AD378" s="10"/>
    </row>
    <row r="379" spans="28:30" x14ac:dyDescent="0.25">
      <c r="AB379" s="10"/>
      <c r="AC379" s="10"/>
      <c r="AD379" s="10"/>
    </row>
    <row r="380" spans="28:30" x14ac:dyDescent="0.25">
      <c r="AB380" s="10"/>
      <c r="AC380" s="10"/>
      <c r="AD380" s="10"/>
    </row>
    <row r="381" spans="28:30" x14ac:dyDescent="0.25">
      <c r="AB381" s="10"/>
      <c r="AC381" s="10"/>
      <c r="AD381" s="10"/>
    </row>
    <row r="382" spans="28:30" x14ac:dyDescent="0.25">
      <c r="AB382" s="10"/>
      <c r="AC382" s="10"/>
      <c r="AD382" s="10"/>
    </row>
    <row r="383" spans="28:30" x14ac:dyDescent="0.25">
      <c r="AB383" s="10"/>
      <c r="AC383" s="10"/>
      <c r="AD383" s="10"/>
    </row>
    <row r="384" spans="28:30" x14ac:dyDescent="0.25">
      <c r="AB384" s="10"/>
      <c r="AC384" s="10"/>
      <c r="AD384" s="10"/>
    </row>
    <row r="385" spans="28:30" x14ac:dyDescent="0.25">
      <c r="AB385" s="10"/>
      <c r="AC385" s="10"/>
      <c r="AD385" s="10"/>
    </row>
    <row r="386" spans="28:30" x14ac:dyDescent="0.25">
      <c r="AB386" s="10"/>
      <c r="AC386" s="10"/>
      <c r="AD386" s="10"/>
    </row>
    <row r="387" spans="28:30" x14ac:dyDescent="0.25">
      <c r="AB387" s="10"/>
      <c r="AC387" s="10"/>
      <c r="AD387" s="10"/>
    </row>
    <row r="388" spans="28:30" x14ac:dyDescent="0.25">
      <c r="AB388" s="10"/>
      <c r="AC388" s="10"/>
      <c r="AD388" s="10"/>
    </row>
    <row r="389" spans="28:30" x14ac:dyDescent="0.25">
      <c r="AB389" s="10"/>
      <c r="AC389" s="10"/>
      <c r="AD389" s="10"/>
    </row>
    <row r="390" spans="28:30" x14ac:dyDescent="0.25">
      <c r="AB390" s="10"/>
      <c r="AC390" s="10"/>
      <c r="AD390" s="10"/>
    </row>
    <row r="391" spans="28:30" x14ac:dyDescent="0.25">
      <c r="AB391" s="10"/>
      <c r="AC391" s="10"/>
      <c r="AD391" s="10"/>
    </row>
    <row r="392" spans="28:30" x14ac:dyDescent="0.25">
      <c r="AB392" s="10"/>
      <c r="AC392" s="10"/>
      <c r="AD392" s="10"/>
    </row>
    <row r="393" spans="28:30" x14ac:dyDescent="0.25">
      <c r="AB393" s="10"/>
      <c r="AC393" s="10"/>
      <c r="AD393" s="10"/>
    </row>
    <row r="394" spans="28:30" x14ac:dyDescent="0.25">
      <c r="AB394" s="10"/>
      <c r="AC394" s="10"/>
      <c r="AD394" s="10"/>
    </row>
    <row r="395" spans="28:30" x14ac:dyDescent="0.25">
      <c r="AB395" s="10"/>
      <c r="AC395" s="10"/>
      <c r="AD395" s="10"/>
    </row>
    <row r="396" spans="28:30" x14ac:dyDescent="0.25">
      <c r="AB396" s="10"/>
      <c r="AC396" s="10"/>
      <c r="AD396" s="10"/>
    </row>
    <row r="397" spans="28:30" x14ac:dyDescent="0.25">
      <c r="AB397" s="10"/>
      <c r="AC397" s="10"/>
      <c r="AD397" s="10"/>
    </row>
    <row r="398" spans="28:30" x14ac:dyDescent="0.25">
      <c r="AB398" s="10"/>
      <c r="AC398" s="10"/>
      <c r="AD398" s="10"/>
    </row>
    <row r="399" spans="28:30" x14ac:dyDescent="0.25">
      <c r="AB399" s="10"/>
      <c r="AC399" s="10"/>
      <c r="AD399" s="10"/>
    </row>
    <row r="400" spans="28:30" x14ac:dyDescent="0.25">
      <c r="AB400" s="10"/>
      <c r="AC400" s="10"/>
      <c r="AD400" s="10"/>
    </row>
    <row r="401" spans="28:30" x14ac:dyDescent="0.25">
      <c r="AB401" s="10"/>
      <c r="AC401" s="10"/>
      <c r="AD401" s="10"/>
    </row>
    <row r="402" spans="28:30" x14ac:dyDescent="0.25">
      <c r="AB402" s="10"/>
      <c r="AC402" s="10"/>
      <c r="AD402" s="10"/>
    </row>
    <row r="403" spans="28:30" x14ac:dyDescent="0.25">
      <c r="AB403" s="10"/>
      <c r="AC403" s="10"/>
      <c r="AD403" s="10"/>
    </row>
    <row r="404" spans="28:30" x14ac:dyDescent="0.25">
      <c r="AB404" s="10"/>
      <c r="AC404" s="10"/>
      <c r="AD404" s="10"/>
    </row>
    <row r="405" spans="28:30" x14ac:dyDescent="0.25">
      <c r="AB405" s="10"/>
      <c r="AC405" s="10"/>
      <c r="AD405" s="10"/>
    </row>
    <row r="406" spans="28:30" x14ac:dyDescent="0.25">
      <c r="AB406" s="10"/>
      <c r="AC406" s="10"/>
      <c r="AD406" s="10"/>
    </row>
    <row r="407" spans="28:30" x14ac:dyDescent="0.25">
      <c r="AB407" s="10"/>
      <c r="AC407" s="10"/>
      <c r="AD407" s="10"/>
    </row>
    <row r="408" spans="28:30" x14ac:dyDescent="0.25">
      <c r="AB408" s="10"/>
      <c r="AC408" s="10"/>
      <c r="AD408" s="10"/>
    </row>
    <row r="409" spans="28:30" x14ac:dyDescent="0.25">
      <c r="AB409" s="10"/>
      <c r="AC409" s="10"/>
      <c r="AD409" s="10"/>
    </row>
    <row r="410" spans="28:30" x14ac:dyDescent="0.25">
      <c r="AB410" s="10"/>
      <c r="AC410" s="10"/>
      <c r="AD410" s="10"/>
    </row>
    <row r="411" spans="28:30" x14ac:dyDescent="0.25">
      <c r="AB411" s="10"/>
      <c r="AC411" s="10"/>
      <c r="AD411" s="10"/>
    </row>
    <row r="412" spans="28:30" x14ac:dyDescent="0.25">
      <c r="AB412" s="10"/>
      <c r="AC412" s="10"/>
      <c r="AD412" s="10"/>
    </row>
    <row r="413" spans="28:30" x14ac:dyDescent="0.25">
      <c r="AB413" s="10"/>
      <c r="AC413" s="10"/>
      <c r="AD413" s="10"/>
    </row>
    <row r="414" spans="28:30" x14ac:dyDescent="0.25">
      <c r="AB414" s="10"/>
      <c r="AC414" s="10"/>
      <c r="AD414" s="10"/>
    </row>
    <row r="415" spans="28:30" x14ac:dyDescent="0.25">
      <c r="AB415" s="10"/>
      <c r="AC415" s="10"/>
      <c r="AD415" s="10"/>
    </row>
    <row r="416" spans="28:30" x14ac:dyDescent="0.25">
      <c r="AB416" s="10"/>
      <c r="AC416" s="10"/>
      <c r="AD416" s="10"/>
    </row>
    <row r="417" spans="28:30" x14ac:dyDescent="0.25">
      <c r="AB417" s="10"/>
      <c r="AC417" s="10"/>
      <c r="AD417" s="10"/>
    </row>
    <row r="418" spans="28:30" x14ac:dyDescent="0.25">
      <c r="AB418" s="10"/>
      <c r="AC418" s="10"/>
      <c r="AD418" s="10"/>
    </row>
    <row r="419" spans="28:30" x14ac:dyDescent="0.25">
      <c r="AB419" s="10"/>
      <c r="AC419" s="10"/>
      <c r="AD419" s="10"/>
    </row>
    <row r="420" spans="28:30" x14ac:dyDescent="0.25">
      <c r="AB420" s="10"/>
      <c r="AC420" s="10"/>
      <c r="AD420" s="10"/>
    </row>
    <row r="421" spans="28:30" x14ac:dyDescent="0.25">
      <c r="AB421" s="10"/>
      <c r="AC421" s="10"/>
      <c r="AD421" s="10"/>
    </row>
    <row r="422" spans="28:30" x14ac:dyDescent="0.25">
      <c r="AB422" s="10"/>
      <c r="AC422" s="10"/>
      <c r="AD422" s="10"/>
    </row>
    <row r="423" spans="28:30" x14ac:dyDescent="0.25">
      <c r="AB423" s="10"/>
      <c r="AC423" s="10"/>
      <c r="AD423" s="10"/>
    </row>
    <row r="424" spans="28:30" x14ac:dyDescent="0.25">
      <c r="AB424" s="10"/>
      <c r="AC424" s="10"/>
      <c r="AD424" s="10"/>
    </row>
    <row r="425" spans="28:30" x14ac:dyDescent="0.25">
      <c r="AB425" s="10"/>
      <c r="AC425" s="10"/>
      <c r="AD425" s="10"/>
    </row>
    <row r="426" spans="28:30" x14ac:dyDescent="0.25">
      <c r="AB426" s="10"/>
      <c r="AC426" s="10"/>
      <c r="AD426" s="10"/>
    </row>
    <row r="427" spans="28:30" x14ac:dyDescent="0.25">
      <c r="AB427" s="10"/>
      <c r="AC427" s="10"/>
      <c r="AD427" s="10"/>
    </row>
    <row r="428" spans="28:30" x14ac:dyDescent="0.25">
      <c r="AB428" s="10"/>
      <c r="AC428" s="10"/>
      <c r="AD428" s="10"/>
    </row>
    <row r="429" spans="28:30" x14ac:dyDescent="0.25">
      <c r="AB429" s="10"/>
      <c r="AC429" s="10"/>
      <c r="AD429" s="10"/>
    </row>
    <row r="430" spans="28:30" x14ac:dyDescent="0.25">
      <c r="AB430" s="10"/>
      <c r="AC430" s="10"/>
      <c r="AD430" s="10"/>
    </row>
    <row r="431" spans="28:30" x14ac:dyDescent="0.25">
      <c r="AB431" s="10"/>
      <c r="AC431" s="10"/>
      <c r="AD431" s="10"/>
    </row>
    <row r="432" spans="28:30" x14ac:dyDescent="0.25">
      <c r="AB432" s="10"/>
      <c r="AC432" s="10"/>
      <c r="AD432" s="10"/>
    </row>
    <row r="433" spans="28:30" x14ac:dyDescent="0.25">
      <c r="AB433" s="10"/>
      <c r="AC433" s="10"/>
      <c r="AD433" s="10"/>
    </row>
    <row r="434" spans="28:30" x14ac:dyDescent="0.25">
      <c r="AB434" s="10"/>
      <c r="AC434" s="10"/>
      <c r="AD434" s="10"/>
    </row>
    <row r="435" spans="28:30" x14ac:dyDescent="0.25">
      <c r="AB435" s="10"/>
      <c r="AC435" s="10"/>
      <c r="AD435" s="10"/>
    </row>
    <row r="436" spans="28:30" x14ac:dyDescent="0.25">
      <c r="AB436" s="10"/>
      <c r="AC436" s="10"/>
      <c r="AD436" s="10"/>
    </row>
    <row r="437" spans="28:30" x14ac:dyDescent="0.25">
      <c r="AB437" s="10"/>
      <c r="AC437" s="10"/>
      <c r="AD437" s="10"/>
    </row>
    <row r="438" spans="28:30" x14ac:dyDescent="0.25">
      <c r="AB438" s="10"/>
      <c r="AC438" s="10"/>
      <c r="AD438" s="10"/>
    </row>
    <row r="439" spans="28:30" x14ac:dyDescent="0.25">
      <c r="AB439" s="10"/>
      <c r="AC439" s="10"/>
      <c r="AD439" s="10"/>
    </row>
    <row r="440" spans="28:30" x14ac:dyDescent="0.25">
      <c r="AB440" s="10"/>
      <c r="AC440" s="10"/>
      <c r="AD440" s="10"/>
    </row>
    <row r="441" spans="28:30" x14ac:dyDescent="0.25">
      <c r="AB441" s="10"/>
      <c r="AC441" s="10"/>
      <c r="AD441" s="10"/>
    </row>
    <row r="442" spans="28:30" x14ac:dyDescent="0.25">
      <c r="AB442" s="10"/>
      <c r="AC442" s="10"/>
      <c r="AD442" s="10"/>
    </row>
    <row r="443" spans="28:30" x14ac:dyDescent="0.25">
      <c r="AB443" s="10"/>
      <c r="AC443" s="10"/>
      <c r="AD443" s="10"/>
    </row>
    <row r="444" spans="28:30" x14ac:dyDescent="0.25">
      <c r="AB444" s="10"/>
      <c r="AC444" s="10"/>
      <c r="AD444" s="10"/>
    </row>
    <row r="445" spans="28:30" x14ac:dyDescent="0.25">
      <c r="AB445" s="10"/>
      <c r="AC445" s="10"/>
      <c r="AD445" s="10"/>
    </row>
    <row r="446" spans="28:30" x14ac:dyDescent="0.25">
      <c r="AB446" s="10"/>
      <c r="AC446" s="10"/>
      <c r="AD446" s="10"/>
    </row>
    <row r="447" spans="28:30" x14ac:dyDescent="0.25">
      <c r="AB447" s="10"/>
      <c r="AC447" s="10"/>
      <c r="AD447" s="10"/>
    </row>
    <row r="448" spans="28:30" x14ac:dyDescent="0.25">
      <c r="AB448" s="10"/>
      <c r="AC448" s="10"/>
      <c r="AD448" s="10"/>
    </row>
    <row r="449" spans="28:30" x14ac:dyDescent="0.25">
      <c r="AB449" s="10"/>
      <c r="AC449" s="10"/>
      <c r="AD449" s="10"/>
    </row>
    <row r="450" spans="28:30" x14ac:dyDescent="0.25">
      <c r="AB450" s="10"/>
      <c r="AC450" s="10"/>
      <c r="AD450" s="10"/>
    </row>
    <row r="451" spans="28:30" x14ac:dyDescent="0.25">
      <c r="AB451" s="10"/>
      <c r="AC451" s="10"/>
      <c r="AD451" s="10"/>
    </row>
    <row r="452" spans="28:30" x14ac:dyDescent="0.25">
      <c r="AB452" s="10"/>
      <c r="AC452" s="10"/>
      <c r="AD452" s="10"/>
    </row>
    <row r="453" spans="28:30" x14ac:dyDescent="0.25">
      <c r="AB453" s="10"/>
      <c r="AC453" s="10"/>
      <c r="AD453" s="10"/>
    </row>
    <row r="454" spans="28:30" x14ac:dyDescent="0.25">
      <c r="AB454" s="10"/>
      <c r="AC454" s="10"/>
      <c r="AD454" s="10"/>
    </row>
    <row r="455" spans="28:30" x14ac:dyDescent="0.25">
      <c r="AB455" s="10"/>
      <c r="AC455" s="10"/>
      <c r="AD455" s="10"/>
    </row>
    <row r="456" spans="28:30" x14ac:dyDescent="0.25">
      <c r="AB456" s="10"/>
      <c r="AC456" s="10"/>
      <c r="AD456" s="10"/>
    </row>
    <row r="457" spans="28:30" x14ac:dyDescent="0.25">
      <c r="AB457" s="10"/>
      <c r="AC457" s="10"/>
      <c r="AD457" s="10"/>
    </row>
    <row r="458" spans="28:30" x14ac:dyDescent="0.25">
      <c r="AB458" s="10"/>
      <c r="AC458" s="10"/>
      <c r="AD458" s="10"/>
    </row>
    <row r="459" spans="28:30" x14ac:dyDescent="0.25">
      <c r="AB459" s="10"/>
      <c r="AC459" s="10"/>
      <c r="AD459" s="10"/>
    </row>
    <row r="460" spans="28:30" x14ac:dyDescent="0.25">
      <c r="AB460" s="10"/>
      <c r="AC460" s="10"/>
      <c r="AD460" s="10"/>
    </row>
    <row r="461" spans="28:30" x14ac:dyDescent="0.25">
      <c r="AB461" s="10"/>
      <c r="AC461" s="10"/>
      <c r="AD461" s="10"/>
    </row>
    <row r="462" spans="28:30" x14ac:dyDescent="0.25">
      <c r="AB462" s="10"/>
      <c r="AC462" s="10"/>
      <c r="AD462" s="10"/>
    </row>
    <row r="463" spans="28:30" x14ac:dyDescent="0.25">
      <c r="AB463" s="10"/>
      <c r="AC463" s="10"/>
      <c r="AD463" s="10"/>
    </row>
    <row r="464" spans="28:30" x14ac:dyDescent="0.25">
      <c r="AB464" s="10"/>
      <c r="AC464" s="10"/>
      <c r="AD464" s="10"/>
    </row>
    <row r="465" spans="28:30" x14ac:dyDescent="0.25">
      <c r="AB465" s="10"/>
      <c r="AC465" s="10"/>
      <c r="AD465" s="10"/>
    </row>
    <row r="466" spans="28:30" x14ac:dyDescent="0.25">
      <c r="AB466" s="10"/>
      <c r="AC466" s="10"/>
      <c r="AD466" s="10"/>
    </row>
    <row r="467" spans="28:30" x14ac:dyDescent="0.25">
      <c r="AB467" s="10"/>
      <c r="AC467" s="10"/>
      <c r="AD467" s="10"/>
    </row>
    <row r="468" spans="28:30" x14ac:dyDescent="0.25">
      <c r="AB468" s="10"/>
      <c r="AC468" s="10"/>
      <c r="AD468" s="10"/>
    </row>
    <row r="469" spans="28:30" x14ac:dyDescent="0.25">
      <c r="AB469" s="10"/>
      <c r="AC469" s="10"/>
      <c r="AD469" s="10"/>
    </row>
    <row r="470" spans="28:30" x14ac:dyDescent="0.25">
      <c r="AB470" s="10"/>
      <c r="AC470" s="10"/>
      <c r="AD470" s="10"/>
    </row>
    <row r="471" spans="28:30" x14ac:dyDescent="0.25">
      <c r="AB471" s="10"/>
      <c r="AC471" s="10"/>
      <c r="AD471" s="10"/>
    </row>
    <row r="472" spans="28:30" x14ac:dyDescent="0.25">
      <c r="AB472" s="10"/>
      <c r="AC472" s="10"/>
      <c r="AD472" s="10"/>
    </row>
    <row r="473" spans="28:30" x14ac:dyDescent="0.25">
      <c r="AB473" s="10"/>
      <c r="AC473" s="10"/>
      <c r="AD473" s="10"/>
    </row>
    <row r="474" spans="28:30" x14ac:dyDescent="0.25">
      <c r="AB474" s="10"/>
      <c r="AC474" s="10"/>
      <c r="AD474" s="10"/>
    </row>
    <row r="475" spans="28:30" x14ac:dyDescent="0.25">
      <c r="AB475" s="10"/>
      <c r="AC475" s="10"/>
      <c r="AD475" s="10"/>
    </row>
    <row r="476" spans="28:30" x14ac:dyDescent="0.25">
      <c r="AB476" s="10"/>
      <c r="AC476" s="10"/>
      <c r="AD476" s="10"/>
    </row>
    <row r="477" spans="28:30" x14ac:dyDescent="0.25">
      <c r="AB477" s="10"/>
      <c r="AC477" s="10"/>
      <c r="AD477" s="10"/>
    </row>
    <row r="478" spans="28:30" x14ac:dyDescent="0.25">
      <c r="AB478" s="10"/>
      <c r="AC478" s="10"/>
      <c r="AD478" s="10"/>
    </row>
    <row r="479" spans="28:30" x14ac:dyDescent="0.25">
      <c r="AB479" s="10"/>
      <c r="AC479" s="10"/>
      <c r="AD479" s="10"/>
    </row>
    <row r="480" spans="28:30" x14ac:dyDescent="0.25">
      <c r="AB480" s="10"/>
      <c r="AC480" s="10"/>
      <c r="AD480" s="10"/>
    </row>
    <row r="481" spans="28:30" x14ac:dyDescent="0.25">
      <c r="AB481" s="10"/>
      <c r="AC481" s="10"/>
      <c r="AD481" s="10"/>
    </row>
    <row r="482" spans="28:30" x14ac:dyDescent="0.25">
      <c r="AB482" s="10"/>
      <c r="AC482" s="10"/>
      <c r="AD482" s="10"/>
    </row>
    <row r="483" spans="28:30" x14ac:dyDescent="0.25">
      <c r="AB483" s="10"/>
      <c r="AC483" s="10"/>
      <c r="AD483" s="10"/>
    </row>
    <row r="484" spans="28:30" x14ac:dyDescent="0.25">
      <c r="AB484" s="10"/>
      <c r="AC484" s="10"/>
      <c r="AD484" s="10"/>
    </row>
    <row r="485" spans="28:30" x14ac:dyDescent="0.25">
      <c r="AB485" s="10"/>
      <c r="AC485" s="10"/>
      <c r="AD485" s="10"/>
    </row>
    <row r="486" spans="28:30" x14ac:dyDescent="0.25">
      <c r="AB486" s="10"/>
      <c r="AC486" s="10"/>
      <c r="AD486" s="10"/>
    </row>
    <row r="487" spans="28:30" x14ac:dyDescent="0.25">
      <c r="AB487" s="10"/>
      <c r="AC487" s="10"/>
      <c r="AD487" s="10"/>
    </row>
    <row r="488" spans="28:30" x14ac:dyDescent="0.25">
      <c r="AB488" s="10"/>
      <c r="AC488" s="10"/>
      <c r="AD488" s="10"/>
    </row>
    <row r="489" spans="28:30" x14ac:dyDescent="0.25">
      <c r="AB489" s="10"/>
      <c r="AC489" s="10"/>
      <c r="AD489" s="10"/>
    </row>
    <row r="490" spans="28:30" x14ac:dyDescent="0.25">
      <c r="AB490" s="10"/>
      <c r="AC490" s="10"/>
      <c r="AD490" s="10"/>
    </row>
    <row r="491" spans="28:30" x14ac:dyDescent="0.25">
      <c r="AB491" s="10"/>
      <c r="AC491" s="10"/>
      <c r="AD491" s="10"/>
    </row>
    <row r="492" spans="28:30" x14ac:dyDescent="0.25">
      <c r="AB492" s="10"/>
      <c r="AC492" s="10"/>
      <c r="AD492" s="10"/>
    </row>
    <row r="493" spans="28:30" x14ac:dyDescent="0.25">
      <c r="AB493" s="10"/>
      <c r="AC493" s="10"/>
      <c r="AD493" s="10"/>
    </row>
    <row r="494" spans="28:30" x14ac:dyDescent="0.25">
      <c r="AB494" s="10"/>
      <c r="AC494" s="10"/>
      <c r="AD494" s="10"/>
    </row>
    <row r="495" spans="28:30" x14ac:dyDescent="0.25">
      <c r="AB495" s="10"/>
      <c r="AC495" s="10"/>
      <c r="AD495" s="10"/>
    </row>
    <row r="496" spans="28:30" x14ac:dyDescent="0.25">
      <c r="AB496" s="10"/>
      <c r="AC496" s="10"/>
      <c r="AD496" s="10"/>
    </row>
    <row r="497" spans="28:30" x14ac:dyDescent="0.25">
      <c r="AB497" s="10"/>
      <c r="AC497" s="10"/>
      <c r="AD497" s="10"/>
    </row>
    <row r="498" spans="28:30" x14ac:dyDescent="0.25">
      <c r="AB498" s="10"/>
      <c r="AC498" s="10"/>
      <c r="AD498" s="10"/>
    </row>
    <row r="499" spans="28:30" x14ac:dyDescent="0.25">
      <c r="AB499" s="10"/>
      <c r="AC499" s="10"/>
      <c r="AD499" s="10"/>
    </row>
    <row r="500" spans="28:30" x14ac:dyDescent="0.25">
      <c r="AB500" s="10"/>
      <c r="AC500" s="10"/>
      <c r="AD500" s="10"/>
    </row>
    <row r="501" spans="28:30" x14ac:dyDescent="0.25">
      <c r="AB501" s="10"/>
      <c r="AC501" s="10"/>
      <c r="AD501" s="10"/>
    </row>
    <row r="502" spans="28:30" x14ac:dyDescent="0.25">
      <c r="AB502" s="10"/>
      <c r="AC502" s="10"/>
      <c r="AD502" s="10"/>
    </row>
    <row r="503" spans="28:30" x14ac:dyDescent="0.25">
      <c r="AB503" s="10"/>
      <c r="AC503" s="10"/>
      <c r="AD503" s="10"/>
    </row>
    <row r="504" spans="28:30" x14ac:dyDescent="0.25">
      <c r="AB504" s="10"/>
      <c r="AC504" s="10"/>
      <c r="AD504" s="10"/>
    </row>
    <row r="505" spans="28:30" x14ac:dyDescent="0.25">
      <c r="AB505" s="10"/>
      <c r="AC505" s="10"/>
      <c r="AD505" s="10"/>
    </row>
    <row r="506" spans="28:30" x14ac:dyDescent="0.25">
      <c r="AB506" s="10"/>
      <c r="AC506" s="10"/>
      <c r="AD506" s="10"/>
    </row>
    <row r="507" spans="28:30" x14ac:dyDescent="0.25">
      <c r="AB507" s="10"/>
      <c r="AC507" s="10"/>
      <c r="AD507" s="10"/>
    </row>
    <row r="508" spans="28:30" x14ac:dyDescent="0.25">
      <c r="AB508" s="10"/>
      <c r="AC508" s="10"/>
      <c r="AD508" s="10"/>
    </row>
    <row r="509" spans="28:30" x14ac:dyDescent="0.25">
      <c r="AB509" s="10"/>
      <c r="AC509" s="10"/>
      <c r="AD509" s="10"/>
    </row>
    <row r="510" spans="28:30" x14ac:dyDescent="0.25">
      <c r="AB510" s="10"/>
      <c r="AC510" s="10"/>
      <c r="AD510" s="10"/>
    </row>
    <row r="511" spans="28:30" x14ac:dyDescent="0.25">
      <c r="AB511" s="10"/>
      <c r="AC511" s="10"/>
      <c r="AD511" s="10"/>
    </row>
    <row r="512" spans="28:30" x14ac:dyDescent="0.25">
      <c r="AB512" s="10"/>
      <c r="AC512" s="10"/>
      <c r="AD512" s="10"/>
    </row>
    <row r="513" spans="28:30" x14ac:dyDescent="0.25">
      <c r="AB513" s="10"/>
      <c r="AC513" s="10"/>
      <c r="AD513" s="10"/>
    </row>
    <row r="514" spans="28:30" x14ac:dyDescent="0.25">
      <c r="AB514" s="10"/>
      <c r="AC514" s="10"/>
      <c r="AD514" s="10"/>
    </row>
    <row r="515" spans="28:30" x14ac:dyDescent="0.25">
      <c r="AB515" s="10"/>
      <c r="AC515" s="10"/>
      <c r="AD515" s="10"/>
    </row>
    <row r="516" spans="28:30" x14ac:dyDescent="0.25">
      <c r="AB516" s="10"/>
      <c r="AC516" s="10"/>
      <c r="AD516" s="10"/>
    </row>
    <row r="517" spans="28:30" x14ac:dyDescent="0.25">
      <c r="AB517" s="10"/>
      <c r="AC517" s="10"/>
      <c r="AD517" s="10"/>
    </row>
    <row r="518" spans="28:30" x14ac:dyDescent="0.25">
      <c r="AB518" s="10"/>
      <c r="AC518" s="10"/>
      <c r="AD518" s="10"/>
    </row>
    <row r="519" spans="28:30" x14ac:dyDescent="0.25">
      <c r="AB519" s="10"/>
      <c r="AC519" s="10"/>
      <c r="AD519" s="10"/>
    </row>
    <row r="520" spans="28:30" x14ac:dyDescent="0.25">
      <c r="AB520" s="10"/>
      <c r="AC520" s="10"/>
      <c r="AD520" s="10"/>
    </row>
    <row r="521" spans="28:30" x14ac:dyDescent="0.25">
      <c r="AB521" s="10"/>
      <c r="AC521" s="10"/>
      <c r="AD521" s="10"/>
    </row>
    <row r="522" spans="28:30" x14ac:dyDescent="0.25">
      <c r="AB522" s="10"/>
      <c r="AC522" s="10"/>
      <c r="AD522" s="10"/>
    </row>
    <row r="523" spans="28:30" x14ac:dyDescent="0.25">
      <c r="AB523" s="10"/>
      <c r="AC523" s="10"/>
      <c r="AD523" s="10"/>
    </row>
    <row r="524" spans="28:30" x14ac:dyDescent="0.25">
      <c r="AB524" s="10"/>
      <c r="AC524" s="10"/>
      <c r="AD524" s="10"/>
    </row>
    <row r="525" spans="28:30" x14ac:dyDescent="0.25">
      <c r="AB525" s="10"/>
      <c r="AC525" s="10"/>
      <c r="AD525" s="10"/>
    </row>
    <row r="526" spans="28:30" x14ac:dyDescent="0.25">
      <c r="AB526" s="10"/>
      <c r="AC526" s="10"/>
      <c r="AD526" s="10"/>
    </row>
    <row r="527" spans="28:30" x14ac:dyDescent="0.25">
      <c r="AB527" s="10"/>
      <c r="AC527" s="10"/>
      <c r="AD527" s="10"/>
    </row>
    <row r="528" spans="28:30" x14ac:dyDescent="0.25">
      <c r="AB528" s="10"/>
      <c r="AC528" s="10"/>
      <c r="AD528" s="10"/>
    </row>
    <row r="529" spans="28:30" x14ac:dyDescent="0.25">
      <c r="AB529" s="10"/>
      <c r="AC529" s="10"/>
      <c r="AD529" s="10"/>
    </row>
    <row r="530" spans="28:30" x14ac:dyDescent="0.25">
      <c r="AB530" s="10"/>
      <c r="AC530" s="10"/>
      <c r="AD530" s="10"/>
    </row>
    <row r="531" spans="28:30" x14ac:dyDescent="0.25">
      <c r="AB531" s="10"/>
      <c r="AC531" s="10"/>
      <c r="AD531" s="10"/>
    </row>
    <row r="532" spans="28:30" x14ac:dyDescent="0.25">
      <c r="AB532" s="10"/>
      <c r="AC532" s="10"/>
      <c r="AD532" s="10"/>
    </row>
    <row r="533" spans="28:30" x14ac:dyDescent="0.25">
      <c r="AB533" s="10"/>
      <c r="AC533" s="10"/>
      <c r="AD533" s="10"/>
    </row>
    <row r="534" spans="28:30" x14ac:dyDescent="0.25">
      <c r="AB534" s="10"/>
      <c r="AC534" s="10"/>
      <c r="AD534" s="10"/>
    </row>
    <row r="535" spans="28:30" x14ac:dyDescent="0.25">
      <c r="AB535" s="10"/>
      <c r="AC535" s="10"/>
      <c r="AD535" s="10"/>
    </row>
    <row r="536" spans="28:30" x14ac:dyDescent="0.25">
      <c r="AB536" s="10"/>
      <c r="AC536" s="10"/>
      <c r="AD536" s="10"/>
    </row>
    <row r="537" spans="28:30" x14ac:dyDescent="0.25">
      <c r="AB537" s="10"/>
      <c r="AC537" s="10"/>
      <c r="AD537" s="10"/>
    </row>
    <row r="538" spans="28:30" x14ac:dyDescent="0.25">
      <c r="AB538" s="10"/>
      <c r="AC538" s="10"/>
      <c r="AD538" s="10"/>
    </row>
    <row r="539" spans="28:30" x14ac:dyDescent="0.25">
      <c r="AB539" s="10"/>
      <c r="AC539" s="10"/>
      <c r="AD539" s="10"/>
    </row>
    <row r="540" spans="28:30" x14ac:dyDescent="0.25">
      <c r="AB540" s="10"/>
      <c r="AC540" s="10"/>
      <c r="AD540" s="10"/>
    </row>
    <row r="541" spans="28:30" x14ac:dyDescent="0.25">
      <c r="AB541" s="10"/>
      <c r="AC541" s="10"/>
      <c r="AD541" s="10"/>
    </row>
    <row r="542" spans="28:30" x14ac:dyDescent="0.25">
      <c r="AB542" s="10"/>
      <c r="AC542" s="10"/>
      <c r="AD542" s="10"/>
    </row>
    <row r="543" spans="28:30" x14ac:dyDescent="0.25">
      <c r="AB543" s="10"/>
      <c r="AC543" s="10"/>
      <c r="AD543" s="10"/>
    </row>
    <row r="544" spans="28:30" x14ac:dyDescent="0.25">
      <c r="AB544" s="10"/>
      <c r="AC544" s="10"/>
      <c r="AD544" s="10"/>
    </row>
    <row r="545" spans="28:30" x14ac:dyDescent="0.25">
      <c r="AB545" s="10"/>
      <c r="AC545" s="10"/>
      <c r="AD545" s="10"/>
    </row>
    <row r="546" spans="28:30" x14ac:dyDescent="0.25">
      <c r="AB546" s="10"/>
      <c r="AC546" s="10"/>
      <c r="AD546" s="10"/>
    </row>
    <row r="547" spans="28:30" x14ac:dyDescent="0.25">
      <c r="AB547" s="10"/>
      <c r="AC547" s="10"/>
      <c r="AD547" s="10"/>
    </row>
    <row r="548" spans="28:30" x14ac:dyDescent="0.25">
      <c r="AB548" s="10"/>
      <c r="AC548" s="10"/>
      <c r="AD548" s="10"/>
    </row>
    <row r="549" spans="28:30" x14ac:dyDescent="0.25">
      <c r="AB549" s="10"/>
      <c r="AC549" s="10"/>
      <c r="AD549" s="10"/>
    </row>
    <row r="550" spans="28:30" x14ac:dyDescent="0.25">
      <c r="AB550" s="10"/>
      <c r="AC550" s="10"/>
      <c r="AD550" s="10"/>
    </row>
    <row r="551" spans="28:30" x14ac:dyDescent="0.25">
      <c r="AB551" s="10"/>
      <c r="AC551" s="10"/>
      <c r="AD551" s="10"/>
    </row>
    <row r="552" spans="28:30" x14ac:dyDescent="0.25">
      <c r="AB552" s="10"/>
      <c r="AC552" s="10"/>
      <c r="AD552" s="10"/>
    </row>
    <row r="553" spans="28:30" x14ac:dyDescent="0.25">
      <c r="AB553" s="10"/>
      <c r="AC553" s="10"/>
      <c r="AD553" s="10"/>
    </row>
    <row r="554" spans="28:30" x14ac:dyDescent="0.25">
      <c r="AB554" s="10"/>
      <c r="AC554" s="10"/>
      <c r="AD554" s="10"/>
    </row>
    <row r="555" spans="28:30" x14ac:dyDescent="0.25">
      <c r="AB555" s="10"/>
      <c r="AC555" s="10"/>
      <c r="AD555" s="10"/>
    </row>
    <row r="556" spans="28:30" x14ac:dyDescent="0.25">
      <c r="AB556" s="10"/>
      <c r="AC556" s="10"/>
      <c r="AD556" s="10"/>
    </row>
    <row r="557" spans="28:30" x14ac:dyDescent="0.25">
      <c r="AB557" s="10"/>
      <c r="AC557" s="10"/>
      <c r="AD557" s="10"/>
    </row>
    <row r="558" spans="28:30" x14ac:dyDescent="0.25">
      <c r="AB558" s="10"/>
      <c r="AC558" s="10"/>
      <c r="AD558" s="10"/>
    </row>
    <row r="559" spans="28:30" x14ac:dyDescent="0.25">
      <c r="AB559" s="10"/>
      <c r="AC559" s="10"/>
      <c r="AD559" s="10"/>
    </row>
    <row r="560" spans="28:30" x14ac:dyDescent="0.25">
      <c r="AB560" s="10"/>
      <c r="AC560" s="10"/>
      <c r="AD560" s="10"/>
    </row>
    <row r="561" spans="28:30" x14ac:dyDescent="0.25">
      <c r="AB561" s="10"/>
      <c r="AC561" s="10"/>
      <c r="AD561" s="10"/>
    </row>
    <row r="562" spans="28:30" x14ac:dyDescent="0.25">
      <c r="AB562" s="10"/>
      <c r="AC562" s="10"/>
      <c r="AD562" s="10"/>
    </row>
    <row r="563" spans="28:30" x14ac:dyDescent="0.25">
      <c r="AB563" s="10"/>
      <c r="AC563" s="10"/>
      <c r="AD563" s="10"/>
    </row>
    <row r="564" spans="28:30" x14ac:dyDescent="0.25">
      <c r="AB564" s="10"/>
      <c r="AC564" s="10"/>
      <c r="AD564" s="10"/>
    </row>
    <row r="565" spans="28:30" x14ac:dyDescent="0.25">
      <c r="AB565" s="10"/>
      <c r="AC565" s="10"/>
      <c r="AD565" s="10"/>
    </row>
    <row r="566" spans="28:30" x14ac:dyDescent="0.25">
      <c r="AB566" s="10"/>
      <c r="AC566" s="10"/>
      <c r="AD566" s="10"/>
    </row>
    <row r="567" spans="28:30" x14ac:dyDescent="0.25">
      <c r="AB567" s="10"/>
      <c r="AC567" s="10"/>
      <c r="AD567" s="10"/>
    </row>
    <row r="568" spans="28:30" x14ac:dyDescent="0.25">
      <c r="AB568" s="10"/>
      <c r="AC568" s="10"/>
      <c r="AD568" s="10"/>
    </row>
    <row r="569" spans="28:30" x14ac:dyDescent="0.25">
      <c r="AB569" s="10"/>
      <c r="AC569" s="10"/>
      <c r="AD569" s="10"/>
    </row>
    <row r="570" spans="28:30" x14ac:dyDescent="0.25">
      <c r="AB570" s="10"/>
      <c r="AC570" s="10"/>
      <c r="AD570" s="10"/>
    </row>
    <row r="571" spans="28:30" x14ac:dyDescent="0.25">
      <c r="AB571" s="10"/>
      <c r="AC571" s="10"/>
      <c r="AD571" s="10"/>
    </row>
    <row r="572" spans="28:30" x14ac:dyDescent="0.25">
      <c r="AB572" s="10"/>
      <c r="AC572" s="10"/>
      <c r="AD572" s="10"/>
    </row>
    <row r="573" spans="28:30" x14ac:dyDescent="0.25">
      <c r="AB573" s="10"/>
      <c r="AC573" s="10"/>
      <c r="AD573" s="10"/>
    </row>
    <row r="574" spans="28:30" x14ac:dyDescent="0.25">
      <c r="AB574" s="10"/>
      <c r="AC574" s="10"/>
      <c r="AD574" s="10"/>
    </row>
    <row r="575" spans="28:30" x14ac:dyDescent="0.25">
      <c r="AB575" s="10"/>
      <c r="AC575" s="10"/>
      <c r="AD575" s="10"/>
    </row>
    <row r="576" spans="28:30" x14ac:dyDescent="0.25">
      <c r="AB576" s="10"/>
      <c r="AC576" s="10"/>
      <c r="AD576" s="10"/>
    </row>
    <row r="577" spans="28:30" x14ac:dyDescent="0.25">
      <c r="AB577" s="10"/>
      <c r="AC577" s="10"/>
      <c r="AD577" s="10"/>
    </row>
    <row r="578" spans="28:30" x14ac:dyDescent="0.25">
      <c r="AB578" s="10"/>
      <c r="AC578" s="10"/>
      <c r="AD578" s="10"/>
    </row>
    <row r="579" spans="28:30" x14ac:dyDescent="0.25">
      <c r="AB579" s="10"/>
      <c r="AC579" s="10"/>
      <c r="AD579" s="10"/>
    </row>
    <row r="580" spans="28:30" x14ac:dyDescent="0.25">
      <c r="AB580" s="10"/>
      <c r="AC580" s="10"/>
      <c r="AD580" s="10"/>
    </row>
    <row r="581" spans="28:30" x14ac:dyDescent="0.25">
      <c r="AB581" s="10"/>
      <c r="AC581" s="10"/>
      <c r="AD581" s="10"/>
    </row>
    <row r="582" spans="28:30" x14ac:dyDescent="0.25">
      <c r="AB582" s="10"/>
      <c r="AC582" s="10"/>
      <c r="AD582" s="10"/>
    </row>
    <row r="583" spans="28:30" x14ac:dyDescent="0.25">
      <c r="AB583" s="10"/>
      <c r="AC583" s="10"/>
      <c r="AD583" s="10"/>
    </row>
    <row r="584" spans="28:30" x14ac:dyDescent="0.25">
      <c r="AB584" s="10"/>
      <c r="AC584" s="10"/>
      <c r="AD584" s="10"/>
    </row>
    <row r="585" spans="28:30" x14ac:dyDescent="0.25">
      <c r="AB585" s="10"/>
      <c r="AC585" s="10"/>
      <c r="AD585" s="10"/>
    </row>
    <row r="586" spans="28:30" x14ac:dyDescent="0.25">
      <c r="AB586" s="10"/>
      <c r="AC586" s="10"/>
      <c r="AD586" s="10"/>
    </row>
    <row r="587" spans="28:30" x14ac:dyDescent="0.25">
      <c r="AB587" s="10"/>
      <c r="AC587" s="10"/>
      <c r="AD587" s="10"/>
    </row>
    <row r="588" spans="28:30" x14ac:dyDescent="0.25">
      <c r="AB588" s="10"/>
      <c r="AC588" s="10"/>
      <c r="AD588" s="10"/>
    </row>
    <row r="589" spans="28:30" x14ac:dyDescent="0.25">
      <c r="AB589" s="10"/>
      <c r="AC589" s="10"/>
      <c r="AD589" s="10"/>
    </row>
    <row r="590" spans="28:30" x14ac:dyDescent="0.25">
      <c r="AB590" s="10"/>
      <c r="AC590" s="10"/>
      <c r="AD590" s="10"/>
    </row>
    <row r="591" spans="28:30" x14ac:dyDescent="0.25">
      <c r="AB591" s="10"/>
      <c r="AC591" s="10"/>
      <c r="AD591" s="10"/>
    </row>
    <row r="592" spans="28:30" x14ac:dyDescent="0.25">
      <c r="AB592" s="10"/>
      <c r="AC592" s="10"/>
      <c r="AD592" s="10"/>
    </row>
    <row r="593" spans="28:30" x14ac:dyDescent="0.25">
      <c r="AB593" s="10"/>
      <c r="AC593" s="10"/>
      <c r="AD593" s="10"/>
    </row>
    <row r="594" spans="28:30" x14ac:dyDescent="0.25">
      <c r="AB594" s="10"/>
      <c r="AC594" s="10"/>
      <c r="AD594" s="10"/>
    </row>
    <row r="595" spans="28:30" x14ac:dyDescent="0.25">
      <c r="AB595" s="10"/>
      <c r="AC595" s="10"/>
      <c r="AD595" s="10"/>
    </row>
    <row r="596" spans="28:30" x14ac:dyDescent="0.25">
      <c r="AB596" s="10"/>
      <c r="AC596" s="10"/>
      <c r="AD596" s="10"/>
    </row>
    <row r="597" spans="28:30" x14ac:dyDescent="0.25">
      <c r="AB597" s="10"/>
      <c r="AC597" s="10"/>
      <c r="AD597" s="10"/>
    </row>
    <row r="598" spans="28:30" x14ac:dyDescent="0.25">
      <c r="AB598" s="10"/>
      <c r="AC598" s="10"/>
      <c r="AD598" s="10"/>
    </row>
    <row r="599" spans="28:30" x14ac:dyDescent="0.25">
      <c r="AB599" s="10"/>
      <c r="AC599" s="10"/>
      <c r="AD599" s="10"/>
    </row>
    <row r="600" spans="28:30" x14ac:dyDescent="0.25">
      <c r="AB600" s="10"/>
      <c r="AC600" s="10"/>
      <c r="AD600" s="10"/>
    </row>
    <row r="601" spans="28:30" x14ac:dyDescent="0.25">
      <c r="AB601" s="10"/>
      <c r="AC601" s="10"/>
      <c r="AD601" s="10"/>
    </row>
    <row r="602" spans="28:30" x14ac:dyDescent="0.25">
      <c r="AB602" s="10"/>
      <c r="AC602" s="10"/>
      <c r="AD602" s="10"/>
    </row>
    <row r="603" spans="28:30" x14ac:dyDescent="0.25">
      <c r="AB603" s="10"/>
      <c r="AC603" s="10"/>
      <c r="AD603" s="10"/>
    </row>
    <row r="604" spans="28:30" x14ac:dyDescent="0.25">
      <c r="AB604" s="10"/>
      <c r="AC604" s="10"/>
      <c r="AD604" s="10"/>
    </row>
    <row r="605" spans="28:30" x14ac:dyDescent="0.25">
      <c r="AB605" s="10"/>
      <c r="AC605" s="10"/>
      <c r="AD605" s="10"/>
    </row>
    <row r="606" spans="28:30" x14ac:dyDescent="0.25">
      <c r="AB606" s="10"/>
      <c r="AC606" s="10"/>
      <c r="AD606" s="10"/>
    </row>
    <row r="607" spans="28:30" x14ac:dyDescent="0.25">
      <c r="AB607" s="10"/>
      <c r="AC607" s="10"/>
      <c r="AD607" s="10"/>
    </row>
    <row r="608" spans="28:30" x14ac:dyDescent="0.25">
      <c r="AB608" s="10"/>
      <c r="AC608" s="10"/>
      <c r="AD608" s="10"/>
    </row>
    <row r="609" spans="28:30" x14ac:dyDescent="0.25">
      <c r="AB609" s="10"/>
      <c r="AC609" s="10"/>
      <c r="AD609" s="10"/>
    </row>
    <row r="610" spans="28:30" x14ac:dyDescent="0.25">
      <c r="AB610" s="10"/>
      <c r="AC610" s="10"/>
      <c r="AD610" s="10"/>
    </row>
    <row r="611" spans="28:30" x14ac:dyDescent="0.25">
      <c r="AB611" s="10"/>
      <c r="AC611" s="10"/>
      <c r="AD611" s="10"/>
    </row>
    <row r="612" spans="28:30" x14ac:dyDescent="0.25">
      <c r="AB612" s="10"/>
      <c r="AC612" s="10"/>
      <c r="AD612" s="10"/>
    </row>
    <row r="613" spans="28:30" x14ac:dyDescent="0.25">
      <c r="AB613" s="10"/>
      <c r="AC613" s="10"/>
      <c r="AD613" s="10"/>
    </row>
    <row r="614" spans="28:30" x14ac:dyDescent="0.25">
      <c r="AB614" s="10"/>
      <c r="AC614" s="10"/>
      <c r="AD614" s="10"/>
    </row>
    <row r="615" spans="28:30" x14ac:dyDescent="0.25">
      <c r="AB615" s="10"/>
      <c r="AC615" s="10"/>
      <c r="AD615" s="10"/>
    </row>
    <row r="616" spans="28:30" x14ac:dyDescent="0.25">
      <c r="AB616" s="10"/>
      <c r="AC616" s="10"/>
      <c r="AD616" s="10"/>
    </row>
    <row r="617" spans="28:30" x14ac:dyDescent="0.25">
      <c r="AB617" s="10"/>
      <c r="AC617" s="10"/>
      <c r="AD617" s="10"/>
    </row>
    <row r="618" spans="28:30" x14ac:dyDescent="0.25">
      <c r="AB618" s="10"/>
      <c r="AC618" s="10"/>
      <c r="AD618" s="10"/>
    </row>
    <row r="619" spans="28:30" x14ac:dyDescent="0.25">
      <c r="AB619" s="10"/>
      <c r="AC619" s="10"/>
      <c r="AD619" s="10"/>
    </row>
    <row r="620" spans="28:30" x14ac:dyDescent="0.25">
      <c r="AB620" s="10"/>
      <c r="AC620" s="10"/>
      <c r="AD620" s="10"/>
    </row>
    <row r="621" spans="28:30" x14ac:dyDescent="0.25">
      <c r="AB621" s="10"/>
      <c r="AC621" s="10"/>
      <c r="AD621" s="10"/>
    </row>
    <row r="622" spans="28:30" x14ac:dyDescent="0.25">
      <c r="AB622" s="10"/>
      <c r="AC622" s="10"/>
      <c r="AD622" s="10"/>
    </row>
    <row r="623" spans="28:30" x14ac:dyDescent="0.25">
      <c r="AB623" s="10"/>
      <c r="AC623" s="10"/>
      <c r="AD623" s="10"/>
    </row>
    <row r="624" spans="28:30" x14ac:dyDescent="0.25">
      <c r="AB624" s="10"/>
      <c r="AC624" s="10"/>
      <c r="AD624" s="10"/>
    </row>
    <row r="625" spans="28:30" x14ac:dyDescent="0.25">
      <c r="AB625" s="10"/>
      <c r="AC625" s="10"/>
      <c r="AD625" s="10"/>
    </row>
    <row r="626" spans="28:30" x14ac:dyDescent="0.25">
      <c r="AB626" s="10"/>
      <c r="AC626" s="10"/>
      <c r="AD626" s="10"/>
    </row>
    <row r="627" spans="28:30" x14ac:dyDescent="0.25">
      <c r="AB627" s="10"/>
      <c r="AC627" s="10"/>
      <c r="AD627" s="10"/>
    </row>
    <row r="628" spans="28:30" x14ac:dyDescent="0.25">
      <c r="AB628" s="10"/>
      <c r="AC628" s="10"/>
      <c r="AD628" s="10"/>
    </row>
    <row r="629" spans="28:30" x14ac:dyDescent="0.25">
      <c r="AB629" s="10"/>
      <c r="AC629" s="10"/>
      <c r="AD629" s="10"/>
    </row>
    <row r="630" spans="28:30" x14ac:dyDescent="0.25">
      <c r="AB630" s="10"/>
      <c r="AC630" s="10"/>
      <c r="AD630" s="10"/>
    </row>
    <row r="631" spans="28:30" x14ac:dyDescent="0.25">
      <c r="AB631" s="10"/>
      <c r="AC631" s="10"/>
      <c r="AD631" s="10"/>
    </row>
    <row r="632" spans="28:30" x14ac:dyDescent="0.25">
      <c r="AB632" s="10"/>
      <c r="AC632" s="10"/>
      <c r="AD632" s="10"/>
    </row>
    <row r="633" spans="28:30" x14ac:dyDescent="0.25">
      <c r="AB633" s="10"/>
      <c r="AC633" s="10"/>
      <c r="AD633" s="10"/>
    </row>
    <row r="634" spans="28:30" x14ac:dyDescent="0.25">
      <c r="AB634" s="10"/>
      <c r="AC634" s="10"/>
      <c r="AD634" s="10"/>
    </row>
    <row r="635" spans="28:30" x14ac:dyDescent="0.25">
      <c r="AB635" s="10"/>
      <c r="AC635" s="10"/>
      <c r="AD635" s="10"/>
    </row>
    <row r="636" spans="28:30" x14ac:dyDescent="0.25">
      <c r="AB636" s="10"/>
      <c r="AC636" s="10"/>
      <c r="AD636" s="10"/>
    </row>
    <row r="637" spans="28:30" x14ac:dyDescent="0.25">
      <c r="AB637" s="10"/>
      <c r="AC637" s="10"/>
      <c r="AD637" s="10"/>
    </row>
    <row r="638" spans="28:30" x14ac:dyDescent="0.25">
      <c r="AB638" s="10"/>
      <c r="AC638" s="10"/>
      <c r="AD638" s="10"/>
    </row>
    <row r="639" spans="28:30" x14ac:dyDescent="0.25">
      <c r="AB639" s="10"/>
      <c r="AC639" s="10"/>
      <c r="AD639" s="10"/>
    </row>
    <row r="640" spans="28:30" x14ac:dyDescent="0.25">
      <c r="AB640" s="10"/>
      <c r="AC640" s="10"/>
      <c r="AD640" s="10"/>
    </row>
    <row r="641" spans="28:30" x14ac:dyDescent="0.25">
      <c r="AB641" s="10"/>
      <c r="AC641" s="10"/>
      <c r="AD641" s="10"/>
    </row>
    <row r="642" spans="28:30" x14ac:dyDescent="0.25">
      <c r="AB642" s="10"/>
      <c r="AC642" s="10"/>
      <c r="AD642" s="10"/>
    </row>
    <row r="643" spans="28:30" x14ac:dyDescent="0.25">
      <c r="AB643" s="10"/>
      <c r="AC643" s="10"/>
      <c r="AD643" s="10"/>
    </row>
    <row r="644" spans="28:30" x14ac:dyDescent="0.25">
      <c r="AB644" s="10"/>
      <c r="AC644" s="10"/>
      <c r="AD644" s="10"/>
    </row>
    <row r="645" spans="28:30" x14ac:dyDescent="0.25">
      <c r="AB645" s="10"/>
      <c r="AC645" s="10"/>
      <c r="AD645" s="10"/>
    </row>
    <row r="646" spans="28:30" x14ac:dyDescent="0.25">
      <c r="AB646" s="10"/>
      <c r="AC646" s="10"/>
      <c r="AD646" s="10"/>
    </row>
    <row r="647" spans="28:30" x14ac:dyDescent="0.25">
      <c r="AB647" s="10"/>
      <c r="AC647" s="10"/>
      <c r="AD647" s="10"/>
    </row>
    <row r="648" spans="28:30" x14ac:dyDescent="0.25">
      <c r="AB648" s="10"/>
      <c r="AC648" s="10"/>
      <c r="AD648" s="10"/>
    </row>
    <row r="649" spans="28:30" x14ac:dyDescent="0.25">
      <c r="AB649" s="10"/>
      <c r="AC649" s="10"/>
      <c r="AD649" s="10"/>
    </row>
    <row r="650" spans="28:30" x14ac:dyDescent="0.25">
      <c r="AB650" s="10"/>
      <c r="AC650" s="10"/>
      <c r="AD650" s="10"/>
    </row>
    <row r="651" spans="28:30" x14ac:dyDescent="0.25">
      <c r="AB651" s="10"/>
      <c r="AC651" s="10"/>
      <c r="AD651" s="10"/>
    </row>
    <row r="652" spans="28:30" x14ac:dyDescent="0.25">
      <c r="AB652" s="10"/>
      <c r="AC652" s="10"/>
      <c r="AD652" s="10"/>
    </row>
    <row r="653" spans="28:30" x14ac:dyDescent="0.25">
      <c r="AB653" s="10"/>
      <c r="AC653" s="10"/>
      <c r="AD653" s="10"/>
    </row>
    <row r="654" spans="28:30" x14ac:dyDescent="0.25">
      <c r="AB654" s="10"/>
      <c r="AC654" s="10"/>
      <c r="AD654" s="10"/>
    </row>
    <row r="655" spans="28:30" x14ac:dyDescent="0.25">
      <c r="AB655" s="10"/>
      <c r="AC655" s="10"/>
      <c r="AD655" s="10"/>
    </row>
    <row r="656" spans="28:30" x14ac:dyDescent="0.25">
      <c r="AB656" s="10"/>
      <c r="AC656" s="10"/>
      <c r="AD656" s="10"/>
    </row>
    <row r="657" spans="28:30" x14ac:dyDescent="0.25">
      <c r="AB657" s="10"/>
      <c r="AC657" s="10"/>
      <c r="AD657" s="10"/>
    </row>
    <row r="658" spans="28:30" x14ac:dyDescent="0.25">
      <c r="AB658" s="10"/>
      <c r="AC658" s="10"/>
      <c r="AD658" s="10"/>
    </row>
    <row r="659" spans="28:30" x14ac:dyDescent="0.25">
      <c r="AB659" s="10"/>
      <c r="AC659" s="10"/>
      <c r="AD659" s="10"/>
    </row>
    <row r="660" spans="28:30" x14ac:dyDescent="0.25">
      <c r="AB660" s="10"/>
      <c r="AC660" s="10"/>
      <c r="AD660" s="10"/>
    </row>
    <row r="661" spans="28:30" x14ac:dyDescent="0.25">
      <c r="AB661" s="10"/>
      <c r="AC661" s="10"/>
      <c r="AD661" s="10"/>
    </row>
    <row r="662" spans="28:30" x14ac:dyDescent="0.25">
      <c r="AB662" s="10"/>
      <c r="AC662" s="10"/>
      <c r="AD662" s="10"/>
    </row>
    <row r="663" spans="28:30" x14ac:dyDescent="0.25">
      <c r="AB663" s="10"/>
      <c r="AC663" s="10"/>
      <c r="AD663" s="10"/>
    </row>
    <row r="664" spans="28:30" x14ac:dyDescent="0.25">
      <c r="AB664" s="10"/>
      <c r="AC664" s="10"/>
      <c r="AD664" s="10"/>
    </row>
    <row r="665" spans="28:30" x14ac:dyDescent="0.25">
      <c r="AB665" s="10"/>
      <c r="AC665" s="10"/>
      <c r="AD665" s="10"/>
    </row>
    <row r="666" spans="28:30" x14ac:dyDescent="0.25">
      <c r="AB666" s="10"/>
      <c r="AC666" s="10"/>
      <c r="AD666" s="10"/>
    </row>
    <row r="667" spans="28:30" x14ac:dyDescent="0.25">
      <c r="AB667" s="10"/>
      <c r="AC667" s="10"/>
      <c r="AD667" s="10"/>
    </row>
    <row r="668" spans="28:30" x14ac:dyDescent="0.25">
      <c r="AB668" s="10"/>
      <c r="AC668" s="10"/>
      <c r="AD668" s="10"/>
    </row>
    <row r="669" spans="28:30" x14ac:dyDescent="0.25">
      <c r="AB669" s="10"/>
      <c r="AC669" s="10"/>
      <c r="AD669" s="10"/>
    </row>
    <row r="670" spans="28:30" x14ac:dyDescent="0.25">
      <c r="AB670" s="10"/>
      <c r="AC670" s="10"/>
      <c r="AD670" s="10"/>
    </row>
    <row r="671" spans="28:30" x14ac:dyDescent="0.25">
      <c r="AB671" s="10"/>
      <c r="AC671" s="10"/>
      <c r="AD671" s="10"/>
    </row>
    <row r="672" spans="28:30" x14ac:dyDescent="0.25">
      <c r="AB672" s="10"/>
      <c r="AC672" s="10"/>
      <c r="AD672" s="10"/>
    </row>
    <row r="673" spans="28:30" x14ac:dyDescent="0.25">
      <c r="AB673" s="10"/>
      <c r="AC673" s="10"/>
      <c r="AD673" s="10"/>
    </row>
    <row r="674" spans="28:30" x14ac:dyDescent="0.25">
      <c r="AB674" s="10"/>
      <c r="AC674" s="10"/>
      <c r="AD674" s="10"/>
    </row>
    <row r="675" spans="28:30" x14ac:dyDescent="0.25">
      <c r="AB675" s="10"/>
      <c r="AC675" s="10"/>
      <c r="AD675" s="10"/>
    </row>
    <row r="676" spans="28:30" x14ac:dyDescent="0.25">
      <c r="AB676" s="10"/>
      <c r="AC676" s="10"/>
      <c r="AD676" s="10"/>
    </row>
    <row r="677" spans="28:30" x14ac:dyDescent="0.25">
      <c r="AB677" s="10"/>
      <c r="AC677" s="10"/>
      <c r="AD677" s="10"/>
    </row>
    <row r="678" spans="28:30" x14ac:dyDescent="0.25">
      <c r="AB678" s="10"/>
      <c r="AC678" s="10"/>
      <c r="AD678" s="10"/>
    </row>
    <row r="679" spans="28:30" x14ac:dyDescent="0.25">
      <c r="AB679" s="10"/>
      <c r="AC679" s="10"/>
      <c r="AD679" s="10"/>
    </row>
    <row r="680" spans="28:30" x14ac:dyDescent="0.25">
      <c r="AB680" s="10"/>
      <c r="AC680" s="10"/>
      <c r="AD680" s="10"/>
    </row>
    <row r="681" spans="28:30" x14ac:dyDescent="0.25">
      <c r="AB681" s="10"/>
      <c r="AC681" s="10"/>
      <c r="AD681" s="10"/>
    </row>
    <row r="682" spans="28:30" x14ac:dyDescent="0.25">
      <c r="AB682" s="10"/>
      <c r="AC682" s="10"/>
      <c r="AD682" s="10"/>
    </row>
    <row r="683" spans="28:30" x14ac:dyDescent="0.25">
      <c r="AB683" s="10"/>
      <c r="AC683" s="10"/>
      <c r="AD683" s="10"/>
    </row>
    <row r="684" spans="28:30" x14ac:dyDescent="0.25">
      <c r="AB684" s="10"/>
      <c r="AC684" s="10"/>
      <c r="AD684" s="10"/>
    </row>
    <row r="685" spans="28:30" x14ac:dyDescent="0.25">
      <c r="AB685" s="10"/>
      <c r="AC685" s="10"/>
      <c r="AD685" s="10"/>
    </row>
    <row r="686" spans="28:30" x14ac:dyDescent="0.25">
      <c r="AB686" s="10"/>
      <c r="AC686" s="10"/>
      <c r="AD686" s="10"/>
    </row>
    <row r="687" spans="28:30" x14ac:dyDescent="0.25">
      <c r="AB687" s="10"/>
      <c r="AC687" s="10"/>
      <c r="AD687" s="10"/>
    </row>
    <row r="688" spans="28:30" x14ac:dyDescent="0.25">
      <c r="AB688" s="10"/>
      <c r="AC688" s="10"/>
      <c r="AD688" s="10"/>
    </row>
    <row r="689" spans="28:30" x14ac:dyDescent="0.25">
      <c r="AB689" s="10"/>
      <c r="AC689" s="10"/>
      <c r="AD689" s="10"/>
    </row>
    <row r="690" spans="28:30" x14ac:dyDescent="0.25">
      <c r="AB690" s="10"/>
      <c r="AC690" s="10"/>
      <c r="AD690" s="10"/>
    </row>
    <row r="691" spans="28:30" x14ac:dyDescent="0.25">
      <c r="AB691" s="10"/>
      <c r="AC691" s="10"/>
      <c r="AD691" s="10"/>
    </row>
    <row r="692" spans="28:30" x14ac:dyDescent="0.25">
      <c r="AB692" s="10"/>
      <c r="AC692" s="10"/>
      <c r="AD692" s="10"/>
    </row>
    <row r="693" spans="28:30" x14ac:dyDescent="0.25">
      <c r="AB693" s="10"/>
      <c r="AC693" s="10"/>
      <c r="AD693" s="10"/>
    </row>
    <row r="694" spans="28:30" x14ac:dyDescent="0.25">
      <c r="AB694" s="10"/>
      <c r="AC694" s="10"/>
      <c r="AD694" s="10"/>
    </row>
    <row r="695" spans="28:30" x14ac:dyDescent="0.25">
      <c r="AB695" s="10"/>
      <c r="AC695" s="10"/>
      <c r="AD695" s="10"/>
    </row>
    <row r="696" spans="28:30" x14ac:dyDescent="0.25">
      <c r="AB696" s="10"/>
      <c r="AC696" s="10"/>
      <c r="AD696" s="10"/>
    </row>
    <row r="697" spans="28:30" x14ac:dyDescent="0.25">
      <c r="AB697" s="10"/>
      <c r="AC697" s="10"/>
      <c r="AD697" s="10"/>
    </row>
    <row r="698" spans="28:30" x14ac:dyDescent="0.25">
      <c r="AB698" s="10"/>
      <c r="AC698" s="10"/>
      <c r="AD698" s="10"/>
    </row>
    <row r="699" spans="28:30" x14ac:dyDescent="0.25">
      <c r="AB699" s="10"/>
      <c r="AC699" s="10"/>
      <c r="AD699" s="10"/>
    </row>
    <row r="700" spans="28:30" x14ac:dyDescent="0.25">
      <c r="AB700" s="10"/>
      <c r="AC700" s="10"/>
      <c r="AD700" s="10"/>
    </row>
    <row r="701" spans="28:30" x14ac:dyDescent="0.25">
      <c r="AB701" s="10"/>
      <c r="AC701" s="10"/>
      <c r="AD701" s="10"/>
    </row>
    <row r="702" spans="28:30" x14ac:dyDescent="0.25">
      <c r="AB702" s="10"/>
      <c r="AC702" s="10"/>
      <c r="AD702" s="10"/>
    </row>
    <row r="703" spans="28:30" x14ac:dyDescent="0.25">
      <c r="AB703" s="10"/>
      <c r="AC703" s="10"/>
      <c r="AD703" s="10"/>
    </row>
    <row r="704" spans="28:30" x14ac:dyDescent="0.25">
      <c r="AB704" s="10"/>
      <c r="AC704" s="10"/>
      <c r="AD704" s="10"/>
    </row>
    <row r="705" spans="28:30" x14ac:dyDescent="0.25">
      <c r="AB705" s="10"/>
      <c r="AC705" s="10"/>
      <c r="AD705" s="10"/>
    </row>
    <row r="706" spans="28:30" x14ac:dyDescent="0.25">
      <c r="AB706" s="10"/>
      <c r="AC706" s="10"/>
      <c r="AD706" s="10"/>
    </row>
    <row r="707" spans="28:30" x14ac:dyDescent="0.25">
      <c r="AB707" s="10"/>
      <c r="AC707" s="10"/>
      <c r="AD707" s="10"/>
    </row>
    <row r="708" spans="28:30" x14ac:dyDescent="0.25">
      <c r="AB708" s="10"/>
      <c r="AC708" s="10"/>
      <c r="AD708" s="10"/>
    </row>
    <row r="709" spans="28:30" x14ac:dyDescent="0.25">
      <c r="AB709" s="10"/>
      <c r="AC709" s="10"/>
      <c r="AD709" s="10"/>
    </row>
    <row r="710" spans="28:30" x14ac:dyDescent="0.25">
      <c r="AB710" s="10"/>
      <c r="AC710" s="10"/>
      <c r="AD710" s="10"/>
    </row>
    <row r="711" spans="28:30" x14ac:dyDescent="0.25">
      <c r="AB711" s="10"/>
      <c r="AC711" s="10"/>
      <c r="AD711" s="10"/>
    </row>
    <row r="712" spans="28:30" x14ac:dyDescent="0.25">
      <c r="AB712" s="10"/>
      <c r="AC712" s="10"/>
      <c r="AD712" s="10"/>
    </row>
    <row r="713" spans="28:30" x14ac:dyDescent="0.25">
      <c r="AB713" s="10"/>
      <c r="AC713" s="10"/>
      <c r="AD713" s="10"/>
    </row>
    <row r="714" spans="28:30" x14ac:dyDescent="0.25">
      <c r="AB714" s="10"/>
      <c r="AC714" s="10"/>
      <c r="AD714" s="10"/>
    </row>
    <row r="715" spans="28:30" x14ac:dyDescent="0.25">
      <c r="AB715" s="10"/>
      <c r="AC715" s="10"/>
      <c r="AD715" s="10"/>
    </row>
    <row r="716" spans="28:30" x14ac:dyDescent="0.25">
      <c r="AB716" s="10"/>
      <c r="AC716" s="10"/>
      <c r="AD716" s="10"/>
    </row>
    <row r="717" spans="28:30" x14ac:dyDescent="0.25">
      <c r="AB717" s="10"/>
      <c r="AC717" s="10"/>
      <c r="AD717" s="10"/>
    </row>
    <row r="718" spans="28:30" x14ac:dyDescent="0.25">
      <c r="AB718" s="10"/>
      <c r="AC718" s="10"/>
      <c r="AD718" s="10"/>
    </row>
    <row r="719" spans="28:30" x14ac:dyDescent="0.25">
      <c r="AB719" s="10"/>
      <c r="AC719" s="10"/>
      <c r="AD719" s="10"/>
    </row>
    <row r="720" spans="28:30" x14ac:dyDescent="0.25">
      <c r="AB720" s="10"/>
      <c r="AC720" s="10"/>
      <c r="AD720" s="10"/>
    </row>
    <row r="721" spans="28:30" x14ac:dyDescent="0.25">
      <c r="AB721" s="10"/>
      <c r="AC721" s="10"/>
      <c r="AD721" s="10"/>
    </row>
    <row r="722" spans="28:30" x14ac:dyDescent="0.25">
      <c r="AB722" s="10"/>
      <c r="AC722" s="10"/>
      <c r="AD722" s="10"/>
    </row>
    <row r="723" spans="28:30" x14ac:dyDescent="0.25">
      <c r="AB723" s="10"/>
      <c r="AC723" s="10"/>
      <c r="AD723" s="10"/>
    </row>
    <row r="724" spans="28:30" x14ac:dyDescent="0.25">
      <c r="AB724" s="10"/>
      <c r="AC724" s="10"/>
      <c r="AD724" s="10"/>
    </row>
    <row r="725" spans="28:30" x14ac:dyDescent="0.25">
      <c r="AB725" s="10"/>
      <c r="AC725" s="10"/>
      <c r="AD725" s="10"/>
    </row>
    <row r="726" spans="28:30" x14ac:dyDescent="0.25">
      <c r="AB726" s="10"/>
      <c r="AC726" s="10"/>
      <c r="AD726" s="10"/>
    </row>
    <row r="727" spans="28:30" x14ac:dyDescent="0.25">
      <c r="AB727" s="10"/>
      <c r="AC727" s="10"/>
      <c r="AD727" s="10"/>
    </row>
    <row r="728" spans="28:30" x14ac:dyDescent="0.25">
      <c r="AB728" s="10"/>
      <c r="AC728" s="10"/>
      <c r="AD728" s="10"/>
    </row>
    <row r="729" spans="28:30" x14ac:dyDescent="0.25">
      <c r="AB729" s="10"/>
      <c r="AC729" s="10"/>
      <c r="AD729" s="10"/>
    </row>
    <row r="730" spans="28:30" x14ac:dyDescent="0.25">
      <c r="AB730" s="10"/>
      <c r="AC730" s="10"/>
      <c r="AD730" s="10"/>
    </row>
    <row r="731" spans="28:30" x14ac:dyDescent="0.25">
      <c r="AB731" s="10"/>
      <c r="AC731" s="10"/>
      <c r="AD731" s="10"/>
    </row>
    <row r="732" spans="28:30" x14ac:dyDescent="0.25">
      <c r="AB732" s="10"/>
      <c r="AC732" s="10"/>
      <c r="AD732" s="10"/>
    </row>
    <row r="733" spans="28:30" x14ac:dyDescent="0.25">
      <c r="AB733" s="10"/>
      <c r="AC733" s="10"/>
      <c r="AD733" s="10"/>
    </row>
    <row r="734" spans="28:30" x14ac:dyDescent="0.25">
      <c r="AB734" s="10"/>
      <c r="AC734" s="10"/>
      <c r="AD734" s="10"/>
    </row>
    <row r="735" spans="28:30" x14ac:dyDescent="0.25">
      <c r="AB735" s="10"/>
      <c r="AC735" s="10"/>
      <c r="AD735" s="10"/>
    </row>
    <row r="736" spans="28:30" x14ac:dyDescent="0.25">
      <c r="AB736" s="10"/>
      <c r="AC736" s="10"/>
      <c r="AD736" s="10"/>
    </row>
    <row r="737" spans="28:30" x14ac:dyDescent="0.25">
      <c r="AB737" s="10"/>
      <c r="AC737" s="10"/>
      <c r="AD737" s="10"/>
    </row>
    <row r="738" spans="28:30" x14ac:dyDescent="0.25">
      <c r="AB738" s="10"/>
      <c r="AC738" s="10"/>
      <c r="AD738" s="10"/>
    </row>
    <row r="739" spans="28:30" x14ac:dyDescent="0.25">
      <c r="AB739" s="10"/>
      <c r="AC739" s="10"/>
      <c r="AD739" s="10"/>
    </row>
    <row r="740" spans="28:30" x14ac:dyDescent="0.25">
      <c r="AB740" s="10"/>
      <c r="AC740" s="10"/>
      <c r="AD740" s="10"/>
    </row>
    <row r="741" spans="28:30" x14ac:dyDescent="0.25">
      <c r="AB741" s="10"/>
      <c r="AC741" s="10"/>
      <c r="AD741" s="10"/>
    </row>
    <row r="742" spans="28:30" x14ac:dyDescent="0.25">
      <c r="AB742" s="10"/>
      <c r="AC742" s="10"/>
      <c r="AD742" s="10"/>
    </row>
    <row r="743" spans="28:30" x14ac:dyDescent="0.25">
      <c r="AB743" s="10"/>
      <c r="AC743" s="10"/>
      <c r="AD743" s="10"/>
    </row>
    <row r="744" spans="28:30" x14ac:dyDescent="0.25">
      <c r="AB744" s="10"/>
      <c r="AC744" s="10"/>
      <c r="AD744" s="10"/>
    </row>
    <row r="745" spans="28:30" x14ac:dyDescent="0.25">
      <c r="AB745" s="10"/>
      <c r="AC745" s="10"/>
      <c r="AD745" s="10"/>
    </row>
    <row r="746" spans="28:30" x14ac:dyDescent="0.25">
      <c r="AB746" s="10"/>
      <c r="AC746" s="10"/>
      <c r="AD746" s="10"/>
    </row>
    <row r="747" spans="28:30" x14ac:dyDescent="0.25">
      <c r="AB747" s="10"/>
      <c r="AC747" s="10"/>
      <c r="AD747" s="10"/>
    </row>
    <row r="748" spans="28:30" x14ac:dyDescent="0.25">
      <c r="AB748" s="10"/>
      <c r="AC748" s="10"/>
      <c r="AD748" s="10"/>
    </row>
    <row r="749" spans="28:30" x14ac:dyDescent="0.25">
      <c r="AB749" s="10"/>
      <c r="AC749" s="10"/>
      <c r="AD749" s="10"/>
    </row>
    <row r="750" spans="28:30" x14ac:dyDescent="0.25">
      <c r="AB750" s="10"/>
      <c r="AC750" s="10"/>
      <c r="AD750" s="10"/>
    </row>
    <row r="751" spans="28:30" x14ac:dyDescent="0.25">
      <c r="AB751" s="10"/>
      <c r="AC751" s="10"/>
      <c r="AD751" s="10"/>
    </row>
    <row r="752" spans="28:30" x14ac:dyDescent="0.25">
      <c r="AB752" s="10"/>
      <c r="AC752" s="10"/>
      <c r="AD752" s="10"/>
    </row>
    <row r="753" spans="28:30" x14ac:dyDescent="0.25">
      <c r="AB753" s="10"/>
      <c r="AC753" s="10"/>
      <c r="AD753" s="10"/>
    </row>
    <row r="754" spans="28:30" x14ac:dyDescent="0.25">
      <c r="AB754" s="10"/>
      <c r="AC754" s="10"/>
      <c r="AD754" s="10"/>
    </row>
    <row r="755" spans="28:30" x14ac:dyDescent="0.25">
      <c r="AB755" s="10"/>
      <c r="AC755" s="10"/>
      <c r="AD755" s="10"/>
    </row>
    <row r="756" spans="28:30" x14ac:dyDescent="0.25">
      <c r="AB756" s="10"/>
      <c r="AC756" s="10"/>
      <c r="AD756" s="10"/>
    </row>
    <row r="757" spans="28:30" x14ac:dyDescent="0.25">
      <c r="AB757" s="10"/>
      <c r="AC757" s="10"/>
      <c r="AD757" s="10"/>
    </row>
    <row r="758" spans="28:30" x14ac:dyDescent="0.25">
      <c r="AB758" s="10"/>
      <c r="AC758" s="10"/>
      <c r="AD758" s="10"/>
    </row>
    <row r="759" spans="28:30" x14ac:dyDescent="0.25">
      <c r="AB759" s="10"/>
      <c r="AC759" s="10"/>
      <c r="AD759" s="10"/>
    </row>
    <row r="760" spans="28:30" x14ac:dyDescent="0.25">
      <c r="AB760" s="10"/>
      <c r="AC760" s="10"/>
      <c r="AD760" s="10"/>
    </row>
    <row r="761" spans="28:30" x14ac:dyDescent="0.25">
      <c r="AB761" s="10"/>
      <c r="AC761" s="10"/>
      <c r="AD761" s="10"/>
    </row>
    <row r="762" spans="28:30" x14ac:dyDescent="0.25">
      <c r="AB762" s="10"/>
      <c r="AC762" s="10"/>
      <c r="AD762" s="10"/>
    </row>
    <row r="763" spans="28:30" x14ac:dyDescent="0.25">
      <c r="AB763" s="10"/>
      <c r="AC763" s="10"/>
      <c r="AD763" s="10"/>
    </row>
    <row r="764" spans="28:30" x14ac:dyDescent="0.25">
      <c r="AB764" s="10"/>
      <c r="AC764" s="10"/>
      <c r="AD764" s="10"/>
    </row>
    <row r="765" spans="28:30" x14ac:dyDescent="0.25">
      <c r="AB765" s="10"/>
      <c r="AC765" s="10"/>
      <c r="AD765" s="10"/>
    </row>
    <row r="766" spans="28:30" x14ac:dyDescent="0.25">
      <c r="AB766" s="10"/>
      <c r="AC766" s="10"/>
      <c r="AD766" s="10"/>
    </row>
    <row r="767" spans="28:30" x14ac:dyDescent="0.25">
      <c r="AB767" s="10"/>
      <c r="AC767" s="10"/>
      <c r="AD767" s="10"/>
    </row>
    <row r="768" spans="28:30" x14ac:dyDescent="0.25">
      <c r="AB768" s="10"/>
      <c r="AC768" s="10"/>
      <c r="AD768" s="10"/>
    </row>
    <row r="769" spans="28:30" x14ac:dyDescent="0.25">
      <c r="AB769" s="10"/>
      <c r="AC769" s="10"/>
      <c r="AD769" s="10"/>
    </row>
    <row r="770" spans="28:30" x14ac:dyDescent="0.25">
      <c r="AB770" s="10"/>
      <c r="AC770" s="10"/>
      <c r="AD770" s="10"/>
    </row>
    <row r="771" spans="28:30" x14ac:dyDescent="0.25">
      <c r="AB771" s="10"/>
      <c r="AC771" s="10"/>
      <c r="AD771" s="10"/>
    </row>
    <row r="772" spans="28:30" x14ac:dyDescent="0.25">
      <c r="AB772" s="10"/>
      <c r="AC772" s="10"/>
      <c r="AD772" s="10"/>
    </row>
    <row r="773" spans="28:30" x14ac:dyDescent="0.25">
      <c r="AB773" s="10"/>
      <c r="AC773" s="10"/>
      <c r="AD773" s="10"/>
    </row>
    <row r="774" spans="28:30" x14ac:dyDescent="0.25">
      <c r="AB774" s="10"/>
      <c r="AC774" s="10"/>
      <c r="AD774" s="10"/>
    </row>
    <row r="775" spans="28:30" x14ac:dyDescent="0.25">
      <c r="AB775" s="10"/>
      <c r="AC775" s="10"/>
      <c r="AD775" s="10"/>
    </row>
    <row r="776" spans="28:30" x14ac:dyDescent="0.25">
      <c r="AB776" s="10"/>
      <c r="AC776" s="10"/>
      <c r="AD776" s="10"/>
    </row>
    <row r="777" spans="28:30" x14ac:dyDescent="0.25">
      <c r="AB777" s="10"/>
      <c r="AC777" s="10"/>
      <c r="AD777" s="10"/>
    </row>
    <row r="778" spans="28:30" x14ac:dyDescent="0.25">
      <c r="AB778" s="10"/>
      <c r="AC778" s="10"/>
      <c r="AD778" s="10"/>
    </row>
    <row r="779" spans="28:30" x14ac:dyDescent="0.25">
      <c r="AB779" s="10"/>
      <c r="AC779" s="10"/>
      <c r="AD779" s="10"/>
    </row>
    <row r="780" spans="28:30" x14ac:dyDescent="0.25">
      <c r="AB780" s="10"/>
      <c r="AC780" s="10"/>
      <c r="AD780" s="10"/>
    </row>
    <row r="781" spans="28:30" x14ac:dyDescent="0.25">
      <c r="AB781" s="10"/>
      <c r="AC781" s="10"/>
      <c r="AD781" s="10"/>
    </row>
    <row r="782" spans="28:30" x14ac:dyDescent="0.25">
      <c r="AB782" s="10"/>
      <c r="AC782" s="10"/>
      <c r="AD782" s="10"/>
    </row>
    <row r="783" spans="28:30" x14ac:dyDescent="0.25">
      <c r="AB783" s="10"/>
      <c r="AC783" s="10"/>
      <c r="AD783" s="10"/>
    </row>
    <row r="784" spans="28:30" x14ac:dyDescent="0.25">
      <c r="AB784" s="10"/>
      <c r="AC784" s="10"/>
      <c r="AD784" s="10"/>
    </row>
    <row r="785" spans="28:30" x14ac:dyDescent="0.25">
      <c r="AB785" s="10"/>
      <c r="AC785" s="10"/>
      <c r="AD785" s="10"/>
    </row>
    <row r="786" spans="28:30" x14ac:dyDescent="0.25">
      <c r="AB786" s="10"/>
      <c r="AC786" s="10"/>
      <c r="AD786" s="10"/>
    </row>
    <row r="787" spans="28:30" x14ac:dyDescent="0.25">
      <c r="AB787" s="10"/>
      <c r="AC787" s="10"/>
      <c r="AD787" s="10"/>
    </row>
    <row r="788" spans="28:30" x14ac:dyDescent="0.25">
      <c r="AB788" s="10"/>
      <c r="AC788" s="10"/>
      <c r="AD788" s="10"/>
    </row>
    <row r="789" spans="28:30" x14ac:dyDescent="0.25">
      <c r="AB789" s="10"/>
      <c r="AC789" s="10"/>
      <c r="AD789" s="10"/>
    </row>
    <row r="790" spans="28:30" x14ac:dyDescent="0.25">
      <c r="AB790" s="10"/>
      <c r="AC790" s="10"/>
      <c r="AD790" s="10"/>
    </row>
    <row r="791" spans="28:30" x14ac:dyDescent="0.25">
      <c r="AB791" s="10"/>
      <c r="AC791" s="10"/>
      <c r="AD791" s="10"/>
    </row>
    <row r="792" spans="28:30" x14ac:dyDescent="0.25">
      <c r="AB792" s="10"/>
      <c r="AC792" s="10"/>
      <c r="AD792" s="10"/>
    </row>
    <row r="793" spans="28:30" x14ac:dyDescent="0.25">
      <c r="AB793" s="10"/>
      <c r="AC793" s="10"/>
      <c r="AD793" s="10"/>
    </row>
    <row r="794" spans="28:30" x14ac:dyDescent="0.25">
      <c r="AB794" s="10"/>
      <c r="AC794" s="10"/>
      <c r="AD794" s="10"/>
    </row>
    <row r="795" spans="28:30" x14ac:dyDescent="0.25">
      <c r="AB795" s="10"/>
      <c r="AC795" s="10"/>
      <c r="AD795" s="10"/>
    </row>
    <row r="796" spans="28:30" x14ac:dyDescent="0.25">
      <c r="AB796" s="10"/>
      <c r="AC796" s="10"/>
      <c r="AD796" s="10"/>
    </row>
    <row r="797" spans="28:30" x14ac:dyDescent="0.25">
      <c r="AB797" s="10"/>
      <c r="AC797" s="10"/>
      <c r="AD797" s="10"/>
    </row>
    <row r="798" spans="28:30" x14ac:dyDescent="0.25">
      <c r="AB798" s="10"/>
      <c r="AC798" s="10"/>
      <c r="AD798" s="10"/>
    </row>
    <row r="799" spans="28:30" x14ac:dyDescent="0.25">
      <c r="AB799" s="10"/>
      <c r="AC799" s="10"/>
      <c r="AD799" s="10"/>
    </row>
    <row r="800" spans="28:30" x14ac:dyDescent="0.25">
      <c r="AB800" s="10"/>
      <c r="AC800" s="10"/>
      <c r="AD800" s="10"/>
    </row>
    <row r="801" spans="28:30" x14ac:dyDescent="0.25">
      <c r="AB801" s="10"/>
      <c r="AC801" s="10"/>
      <c r="AD801" s="10"/>
    </row>
    <row r="802" spans="28:30" x14ac:dyDescent="0.25">
      <c r="AB802" s="10"/>
      <c r="AC802" s="10"/>
      <c r="AD802" s="10"/>
    </row>
    <row r="803" spans="28:30" x14ac:dyDescent="0.25">
      <c r="AB803" s="10"/>
      <c r="AC803" s="10"/>
      <c r="AD803" s="10"/>
    </row>
    <row r="804" spans="28:30" x14ac:dyDescent="0.25">
      <c r="AB804" s="10"/>
      <c r="AC804" s="10"/>
      <c r="AD804" s="10"/>
    </row>
    <row r="805" spans="28:30" x14ac:dyDescent="0.25">
      <c r="AB805" s="10"/>
      <c r="AC805" s="10"/>
      <c r="AD805" s="10"/>
    </row>
    <row r="806" spans="28:30" x14ac:dyDescent="0.25">
      <c r="AB806" s="10"/>
      <c r="AC806" s="10"/>
      <c r="AD806" s="10"/>
    </row>
    <row r="807" spans="28:30" x14ac:dyDescent="0.25">
      <c r="AB807" s="10"/>
      <c r="AC807" s="10"/>
      <c r="AD807" s="10"/>
    </row>
    <row r="808" spans="28:30" x14ac:dyDescent="0.25">
      <c r="AB808" s="10"/>
      <c r="AC808" s="10"/>
      <c r="AD808" s="10"/>
    </row>
    <row r="809" spans="28:30" x14ac:dyDescent="0.25">
      <c r="AB809" s="10"/>
      <c r="AC809" s="10"/>
      <c r="AD809" s="10"/>
    </row>
    <row r="810" spans="28:30" x14ac:dyDescent="0.25">
      <c r="AB810" s="10"/>
      <c r="AC810" s="10"/>
      <c r="AD810" s="10"/>
    </row>
    <row r="811" spans="28:30" x14ac:dyDescent="0.25">
      <c r="AB811" s="10"/>
      <c r="AC811" s="10"/>
      <c r="AD811" s="10"/>
    </row>
    <row r="812" spans="28:30" x14ac:dyDescent="0.25">
      <c r="AB812" s="10"/>
      <c r="AC812" s="10"/>
      <c r="AD812" s="10"/>
    </row>
    <row r="813" spans="28:30" x14ac:dyDescent="0.25">
      <c r="AB813" s="10"/>
      <c r="AC813" s="10"/>
      <c r="AD813" s="10"/>
    </row>
    <row r="814" spans="28:30" x14ac:dyDescent="0.25">
      <c r="AB814" s="10"/>
      <c r="AC814" s="10"/>
      <c r="AD814" s="10"/>
    </row>
    <row r="815" spans="28:30" x14ac:dyDescent="0.25">
      <c r="AB815" s="10"/>
      <c r="AC815" s="10"/>
      <c r="AD815" s="10"/>
    </row>
    <row r="816" spans="28:30" x14ac:dyDescent="0.25">
      <c r="AB816" s="10"/>
      <c r="AC816" s="10"/>
      <c r="AD816" s="10"/>
    </row>
    <row r="817" spans="28:30" x14ac:dyDescent="0.25">
      <c r="AB817" s="10"/>
      <c r="AC817" s="10"/>
      <c r="AD817" s="10"/>
    </row>
    <row r="818" spans="28:30" x14ac:dyDescent="0.25">
      <c r="AB818" s="10"/>
      <c r="AC818" s="10"/>
      <c r="AD818" s="10"/>
    </row>
    <row r="819" spans="28:30" x14ac:dyDescent="0.25">
      <c r="AB819" s="10"/>
      <c r="AC819" s="10"/>
      <c r="AD819" s="10"/>
    </row>
    <row r="820" spans="28:30" x14ac:dyDescent="0.25">
      <c r="AB820" s="10"/>
      <c r="AC820" s="10"/>
      <c r="AD820" s="10"/>
    </row>
    <row r="821" spans="28:30" x14ac:dyDescent="0.25">
      <c r="AB821" s="10"/>
      <c r="AC821" s="10"/>
      <c r="AD821" s="10"/>
    </row>
    <row r="822" spans="28:30" x14ac:dyDescent="0.25">
      <c r="AB822" s="10"/>
      <c r="AC822" s="10"/>
      <c r="AD822" s="10"/>
    </row>
    <row r="823" spans="28:30" x14ac:dyDescent="0.25">
      <c r="AB823" s="10"/>
      <c r="AC823" s="10"/>
      <c r="AD823" s="10"/>
    </row>
    <row r="824" spans="28:30" x14ac:dyDescent="0.25">
      <c r="AB824" s="10"/>
      <c r="AC824" s="10"/>
      <c r="AD824" s="10"/>
    </row>
    <row r="825" spans="28:30" x14ac:dyDescent="0.25">
      <c r="AB825" s="10"/>
      <c r="AC825" s="10"/>
      <c r="AD825" s="10"/>
    </row>
    <row r="826" spans="28:30" x14ac:dyDescent="0.25">
      <c r="AB826" s="10"/>
      <c r="AC826" s="10"/>
      <c r="AD826" s="10"/>
    </row>
    <row r="827" spans="28:30" x14ac:dyDescent="0.25">
      <c r="AB827" s="10"/>
      <c r="AC827" s="10"/>
      <c r="AD827" s="10"/>
    </row>
    <row r="828" spans="28:30" x14ac:dyDescent="0.25">
      <c r="AB828" s="10"/>
      <c r="AC828" s="10"/>
      <c r="AD828" s="10"/>
    </row>
    <row r="829" spans="28:30" x14ac:dyDescent="0.25">
      <c r="AB829" s="10"/>
      <c r="AC829" s="10"/>
      <c r="AD829" s="10"/>
    </row>
    <row r="830" spans="28:30" x14ac:dyDescent="0.25">
      <c r="AB830" s="10"/>
      <c r="AC830" s="10"/>
      <c r="AD830" s="10"/>
    </row>
    <row r="831" spans="28:30" x14ac:dyDescent="0.25">
      <c r="AB831" s="10"/>
      <c r="AC831" s="10"/>
      <c r="AD831" s="10"/>
    </row>
    <row r="832" spans="28:30" x14ac:dyDescent="0.25">
      <c r="AB832" s="10"/>
      <c r="AC832" s="10"/>
      <c r="AD832" s="10"/>
    </row>
    <row r="833" spans="28:30" x14ac:dyDescent="0.25">
      <c r="AB833" s="10"/>
      <c r="AC833" s="10"/>
      <c r="AD833" s="10"/>
    </row>
    <row r="834" spans="28:30" x14ac:dyDescent="0.25">
      <c r="AB834" s="10"/>
      <c r="AC834" s="10"/>
      <c r="AD834" s="10"/>
    </row>
    <row r="835" spans="28:30" x14ac:dyDescent="0.25">
      <c r="AB835" s="10"/>
      <c r="AC835" s="10"/>
      <c r="AD835" s="10"/>
    </row>
    <row r="836" spans="28:30" x14ac:dyDescent="0.25">
      <c r="AB836" s="10"/>
      <c r="AC836" s="10"/>
      <c r="AD836" s="10"/>
    </row>
    <row r="837" spans="28:30" x14ac:dyDescent="0.25">
      <c r="AB837" s="10"/>
      <c r="AC837" s="10"/>
      <c r="AD837" s="10"/>
    </row>
    <row r="838" spans="28:30" x14ac:dyDescent="0.25">
      <c r="AB838" s="10"/>
      <c r="AC838" s="10"/>
      <c r="AD838" s="10"/>
    </row>
    <row r="839" spans="28:30" x14ac:dyDescent="0.25">
      <c r="AB839" s="10"/>
      <c r="AC839" s="10"/>
      <c r="AD839" s="10"/>
    </row>
    <row r="840" spans="28:30" x14ac:dyDescent="0.25">
      <c r="AB840" s="10"/>
      <c r="AC840" s="10"/>
      <c r="AD840" s="10"/>
    </row>
    <row r="841" spans="28:30" x14ac:dyDescent="0.25">
      <c r="AB841" s="10"/>
      <c r="AC841" s="10"/>
      <c r="AD841" s="10"/>
    </row>
    <row r="842" spans="28:30" x14ac:dyDescent="0.25">
      <c r="AB842" s="10"/>
      <c r="AC842" s="10"/>
      <c r="AD842" s="10"/>
    </row>
    <row r="843" spans="28:30" x14ac:dyDescent="0.25">
      <c r="AB843" s="10"/>
      <c r="AC843" s="10"/>
      <c r="AD843" s="10"/>
    </row>
    <row r="844" spans="28:30" x14ac:dyDescent="0.25">
      <c r="AB844" s="10"/>
      <c r="AC844" s="10"/>
      <c r="AD844" s="10"/>
    </row>
    <row r="845" spans="28:30" x14ac:dyDescent="0.25">
      <c r="AB845" s="10"/>
      <c r="AC845" s="10"/>
      <c r="AD845" s="10"/>
    </row>
    <row r="846" spans="28:30" x14ac:dyDescent="0.25">
      <c r="AB846" s="10"/>
      <c r="AC846" s="10"/>
      <c r="AD846" s="10"/>
    </row>
    <row r="847" spans="28:30" x14ac:dyDescent="0.25">
      <c r="AB847" s="10"/>
      <c r="AC847" s="10"/>
      <c r="AD847" s="10"/>
    </row>
    <row r="848" spans="28:30" x14ac:dyDescent="0.25">
      <c r="AB848" s="10"/>
      <c r="AC848" s="10"/>
      <c r="AD848" s="10"/>
    </row>
    <row r="849" spans="28:30" x14ac:dyDescent="0.25">
      <c r="AB849" s="10"/>
      <c r="AC849" s="10"/>
      <c r="AD849" s="10"/>
    </row>
    <row r="850" spans="28:30" x14ac:dyDescent="0.25">
      <c r="AB850" s="10"/>
      <c r="AC850" s="10"/>
      <c r="AD850" s="10"/>
    </row>
    <row r="851" spans="28:30" x14ac:dyDescent="0.25">
      <c r="AB851" s="10"/>
      <c r="AC851" s="10"/>
      <c r="AD851" s="10"/>
    </row>
    <row r="852" spans="28:30" x14ac:dyDescent="0.25">
      <c r="AB852" s="10"/>
      <c r="AC852" s="10"/>
      <c r="AD852" s="10"/>
    </row>
    <row r="853" spans="28:30" x14ac:dyDescent="0.25">
      <c r="AB853" s="10"/>
      <c r="AC853" s="10"/>
      <c r="AD853" s="10"/>
    </row>
    <row r="854" spans="28:30" x14ac:dyDescent="0.25">
      <c r="AB854" s="10"/>
      <c r="AC854" s="10"/>
      <c r="AD854" s="10"/>
    </row>
    <row r="855" spans="28:30" x14ac:dyDescent="0.25">
      <c r="AB855" s="10"/>
      <c r="AC855" s="10"/>
      <c r="AD855" s="10"/>
    </row>
    <row r="856" spans="28:30" x14ac:dyDescent="0.25">
      <c r="AB856" s="10"/>
      <c r="AC856" s="10"/>
      <c r="AD856" s="10"/>
    </row>
    <row r="857" spans="28:30" x14ac:dyDescent="0.25">
      <c r="AB857" s="10"/>
      <c r="AC857" s="10"/>
      <c r="AD857" s="10"/>
    </row>
    <row r="858" spans="28:30" x14ac:dyDescent="0.25">
      <c r="AB858" s="10"/>
      <c r="AC858" s="10"/>
      <c r="AD858" s="10"/>
    </row>
    <row r="859" spans="28:30" x14ac:dyDescent="0.25">
      <c r="AB859" s="10"/>
      <c r="AC859" s="10"/>
      <c r="AD859" s="10"/>
    </row>
    <row r="860" spans="28:30" x14ac:dyDescent="0.25">
      <c r="AB860" s="10"/>
      <c r="AC860" s="10"/>
      <c r="AD860" s="10"/>
    </row>
    <row r="861" spans="28:30" x14ac:dyDescent="0.25">
      <c r="AB861" s="10"/>
      <c r="AC861" s="10"/>
      <c r="AD861" s="10"/>
    </row>
    <row r="862" spans="28:30" x14ac:dyDescent="0.25">
      <c r="AB862" s="10"/>
      <c r="AC862" s="10"/>
      <c r="AD862" s="10"/>
    </row>
    <row r="863" spans="28:30" x14ac:dyDescent="0.25">
      <c r="AB863" s="10"/>
      <c r="AC863" s="10"/>
      <c r="AD863" s="10"/>
    </row>
    <row r="864" spans="28:30" x14ac:dyDescent="0.25">
      <c r="AB864" s="10"/>
      <c r="AC864" s="10"/>
      <c r="AD864" s="10"/>
    </row>
    <row r="865" spans="28:30" x14ac:dyDescent="0.25">
      <c r="AB865" s="10"/>
      <c r="AC865" s="10"/>
      <c r="AD865" s="10"/>
    </row>
    <row r="866" spans="28:30" x14ac:dyDescent="0.25">
      <c r="AB866" s="10"/>
      <c r="AC866" s="10"/>
      <c r="AD866" s="10"/>
    </row>
    <row r="867" spans="28:30" x14ac:dyDescent="0.25">
      <c r="AB867" s="10"/>
      <c r="AC867" s="10"/>
      <c r="AD867" s="10"/>
    </row>
    <row r="868" spans="28:30" x14ac:dyDescent="0.25">
      <c r="AB868" s="10"/>
      <c r="AC868" s="10"/>
      <c r="AD868" s="10"/>
    </row>
    <row r="869" spans="28:30" x14ac:dyDescent="0.25">
      <c r="AB869" s="10"/>
      <c r="AC869" s="10"/>
      <c r="AD869" s="10"/>
    </row>
    <row r="870" spans="28:30" x14ac:dyDescent="0.25">
      <c r="AB870" s="10"/>
      <c r="AC870" s="10"/>
      <c r="AD870" s="10"/>
    </row>
    <row r="871" spans="28:30" x14ac:dyDescent="0.25">
      <c r="AB871" s="10"/>
      <c r="AC871" s="10"/>
      <c r="AD871" s="10"/>
    </row>
    <row r="872" spans="28:30" x14ac:dyDescent="0.25">
      <c r="AB872" s="10"/>
      <c r="AC872" s="10"/>
      <c r="AD872" s="10"/>
    </row>
    <row r="873" spans="28:30" x14ac:dyDescent="0.25">
      <c r="AB873" s="10"/>
      <c r="AC873" s="10"/>
      <c r="AD873" s="10"/>
    </row>
    <row r="874" spans="28:30" x14ac:dyDescent="0.25">
      <c r="AB874" s="10"/>
      <c r="AC874" s="10"/>
      <c r="AD874" s="10"/>
    </row>
    <row r="875" spans="28:30" x14ac:dyDescent="0.25">
      <c r="AB875" s="10"/>
      <c r="AC875" s="10"/>
      <c r="AD875" s="10"/>
    </row>
    <row r="876" spans="28:30" x14ac:dyDescent="0.25">
      <c r="AB876" s="10"/>
      <c r="AC876" s="10"/>
      <c r="AD876" s="10"/>
    </row>
    <row r="877" spans="28:30" x14ac:dyDescent="0.25">
      <c r="AB877" s="10"/>
      <c r="AC877" s="10"/>
      <c r="AD877" s="10"/>
    </row>
    <row r="878" spans="28:30" x14ac:dyDescent="0.25">
      <c r="AB878" s="10"/>
      <c r="AC878" s="10"/>
      <c r="AD878" s="10"/>
    </row>
    <row r="879" spans="28:30" x14ac:dyDescent="0.25">
      <c r="AB879" s="10"/>
      <c r="AC879" s="10"/>
      <c r="AD879" s="10"/>
    </row>
    <row r="880" spans="28:30" x14ac:dyDescent="0.25">
      <c r="AB880" s="10"/>
      <c r="AC880" s="10"/>
      <c r="AD880" s="10"/>
    </row>
    <row r="881" spans="28:30" x14ac:dyDescent="0.25">
      <c r="AB881" s="10"/>
      <c r="AC881" s="10"/>
      <c r="AD881" s="10"/>
    </row>
    <row r="882" spans="28:30" x14ac:dyDescent="0.25">
      <c r="AB882" s="10"/>
      <c r="AC882" s="10"/>
      <c r="AD882" s="10"/>
    </row>
    <row r="883" spans="28:30" x14ac:dyDescent="0.25">
      <c r="AB883" s="10"/>
      <c r="AC883" s="10"/>
      <c r="AD883" s="10"/>
    </row>
    <row r="884" spans="28:30" x14ac:dyDescent="0.25">
      <c r="AB884" s="10"/>
      <c r="AC884" s="10"/>
      <c r="AD884" s="10"/>
    </row>
    <row r="885" spans="28:30" x14ac:dyDescent="0.25">
      <c r="AB885" s="10"/>
      <c r="AC885" s="10"/>
      <c r="AD885" s="10"/>
    </row>
    <row r="886" spans="28:30" x14ac:dyDescent="0.25">
      <c r="AB886" s="10"/>
      <c r="AC886" s="10"/>
      <c r="AD886" s="10"/>
    </row>
    <row r="887" spans="28:30" x14ac:dyDescent="0.25">
      <c r="AB887" s="10"/>
      <c r="AC887" s="10"/>
      <c r="AD887" s="10"/>
    </row>
    <row r="888" spans="28:30" x14ac:dyDescent="0.25">
      <c r="AB888" s="10"/>
      <c r="AC888" s="10"/>
      <c r="AD888" s="10"/>
    </row>
    <row r="889" spans="28:30" x14ac:dyDescent="0.25">
      <c r="AB889" s="10"/>
      <c r="AC889" s="10"/>
      <c r="AD889" s="10"/>
    </row>
    <row r="890" spans="28:30" x14ac:dyDescent="0.25">
      <c r="AB890" s="10"/>
      <c r="AC890" s="10"/>
      <c r="AD890" s="10"/>
    </row>
    <row r="891" spans="28:30" x14ac:dyDescent="0.25">
      <c r="AB891" s="10"/>
      <c r="AC891" s="10"/>
      <c r="AD891" s="10"/>
    </row>
    <row r="892" spans="28:30" x14ac:dyDescent="0.25">
      <c r="AB892" s="10"/>
      <c r="AC892" s="10"/>
      <c r="AD892" s="10"/>
    </row>
    <row r="893" spans="28:30" x14ac:dyDescent="0.25">
      <c r="AB893" s="10"/>
      <c r="AC893" s="10"/>
      <c r="AD893" s="10"/>
    </row>
    <row r="894" spans="28:30" x14ac:dyDescent="0.25">
      <c r="AB894" s="10"/>
      <c r="AC894" s="10"/>
      <c r="AD894" s="10"/>
    </row>
    <row r="895" spans="28:30" x14ac:dyDescent="0.25">
      <c r="AB895" s="10"/>
      <c r="AC895" s="10"/>
      <c r="AD895" s="10"/>
    </row>
    <row r="896" spans="28:30" x14ac:dyDescent="0.25">
      <c r="AB896" s="10"/>
      <c r="AC896" s="10"/>
      <c r="AD896" s="10"/>
    </row>
    <row r="897" spans="28:30" x14ac:dyDescent="0.25">
      <c r="AB897" s="10"/>
      <c r="AC897" s="10"/>
      <c r="AD897" s="10"/>
    </row>
    <row r="898" spans="28:30" x14ac:dyDescent="0.25">
      <c r="AB898" s="10"/>
      <c r="AC898" s="10"/>
      <c r="AD898" s="10"/>
    </row>
    <row r="899" spans="28:30" x14ac:dyDescent="0.25">
      <c r="AB899" s="10"/>
      <c r="AC899" s="10"/>
      <c r="AD899" s="10"/>
    </row>
    <row r="900" spans="28:30" x14ac:dyDescent="0.25">
      <c r="AB900" s="10"/>
      <c r="AC900" s="10"/>
      <c r="AD900" s="10"/>
    </row>
    <row r="901" spans="28:30" x14ac:dyDescent="0.25">
      <c r="AB901" s="10"/>
      <c r="AC901" s="10"/>
      <c r="AD901" s="10"/>
    </row>
    <row r="902" spans="28:30" x14ac:dyDescent="0.25">
      <c r="AB902" s="10"/>
      <c r="AC902" s="10"/>
      <c r="AD902" s="10"/>
    </row>
    <row r="903" spans="28:30" x14ac:dyDescent="0.25">
      <c r="AB903" s="10"/>
      <c r="AC903" s="10"/>
      <c r="AD903" s="10"/>
    </row>
    <row r="904" spans="28:30" x14ac:dyDescent="0.25">
      <c r="AB904" s="10"/>
      <c r="AC904" s="10"/>
      <c r="AD904" s="10"/>
    </row>
    <row r="905" spans="28:30" x14ac:dyDescent="0.25">
      <c r="AB905" s="10"/>
      <c r="AC905" s="10"/>
      <c r="AD905" s="10"/>
    </row>
    <row r="906" spans="28:30" x14ac:dyDescent="0.25">
      <c r="AB906" s="10"/>
      <c r="AC906" s="10"/>
      <c r="AD906" s="10"/>
    </row>
    <row r="907" spans="28:30" x14ac:dyDescent="0.25">
      <c r="AB907" s="10"/>
      <c r="AC907" s="10"/>
      <c r="AD907" s="10"/>
    </row>
    <row r="908" spans="28:30" x14ac:dyDescent="0.25">
      <c r="AB908" s="10"/>
      <c r="AC908" s="10"/>
      <c r="AD908" s="10"/>
    </row>
    <row r="909" spans="28:30" x14ac:dyDescent="0.25">
      <c r="AB909" s="10"/>
      <c r="AC909" s="10"/>
      <c r="AD909" s="10"/>
    </row>
    <row r="910" spans="28:30" x14ac:dyDescent="0.25">
      <c r="AB910" s="10"/>
      <c r="AC910" s="10"/>
      <c r="AD910" s="10"/>
    </row>
    <row r="911" spans="28:30" x14ac:dyDescent="0.25">
      <c r="AB911" s="10"/>
      <c r="AC911" s="10"/>
      <c r="AD911" s="10"/>
    </row>
    <row r="912" spans="28:30" x14ac:dyDescent="0.25">
      <c r="AB912" s="10"/>
      <c r="AC912" s="10"/>
      <c r="AD912" s="10"/>
    </row>
    <row r="913" spans="28:30" x14ac:dyDescent="0.25">
      <c r="AB913" s="10"/>
      <c r="AC913" s="10"/>
      <c r="AD913" s="10"/>
    </row>
    <row r="914" spans="28:30" x14ac:dyDescent="0.25">
      <c r="AB914" s="10"/>
      <c r="AC914" s="10"/>
      <c r="AD914" s="10"/>
    </row>
    <row r="915" spans="28:30" x14ac:dyDescent="0.25">
      <c r="AB915" s="10"/>
      <c r="AC915" s="10"/>
      <c r="AD915" s="10"/>
    </row>
    <row r="916" spans="28:30" x14ac:dyDescent="0.25">
      <c r="AB916" s="10"/>
      <c r="AC916" s="10"/>
      <c r="AD916" s="10"/>
    </row>
  </sheetData>
  <autoFilter ref="A14:AD43" xr:uid="{00000000-0001-0000-0000-000000000000}"/>
  <mergeCells count="26">
    <mergeCell ref="A3:B6"/>
    <mergeCell ref="C3:AB3"/>
    <mergeCell ref="C4:AB4"/>
    <mergeCell ref="C5:AB5"/>
    <mergeCell ref="C6:N6"/>
    <mergeCell ref="O6:AB6"/>
    <mergeCell ref="A7:AB7"/>
    <mergeCell ref="A8:M8"/>
    <mergeCell ref="N8:AB8"/>
    <mergeCell ref="A9:M9"/>
    <mergeCell ref="N9:AB9"/>
    <mergeCell ref="A10:M10"/>
    <mergeCell ref="N10:AB10"/>
    <mergeCell ref="A11:AB11"/>
    <mergeCell ref="N13:P13"/>
    <mergeCell ref="Q13:S13"/>
    <mergeCell ref="T13:V13"/>
    <mergeCell ref="W13:Y13"/>
    <mergeCell ref="A12:I12"/>
    <mergeCell ref="J12:AB12"/>
    <mergeCell ref="A13:A14"/>
    <mergeCell ref="B13:B14"/>
    <mergeCell ref="E13:E14"/>
    <mergeCell ref="G13:G14"/>
    <mergeCell ref="K13:M13"/>
    <mergeCell ref="Z13:AB13"/>
  </mergeCells>
  <pageMargins left="0.25" right="0.25" top="0.75" bottom="0.75" header="0" footer="0"/>
  <pageSetup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42"/>
  <sheetViews>
    <sheetView showGridLines="0" tabSelected="1" workbookViewId="0">
      <selection activeCell="B11" sqref="B11:D11"/>
    </sheetView>
  </sheetViews>
  <sheetFormatPr baseColWidth="10" defaultColWidth="14.42578125" defaultRowHeight="15" customHeight="1" x14ac:dyDescent="0.25"/>
  <cols>
    <col min="1" max="1" width="2.85546875" customWidth="1"/>
    <col min="2" max="2" width="19.7109375" customWidth="1"/>
    <col min="3" max="3" width="19.28515625" customWidth="1"/>
    <col min="4" max="4" width="48" customWidth="1"/>
    <col min="5" max="5" width="38.140625" customWidth="1"/>
    <col min="6" max="6" width="23.42578125" customWidth="1"/>
    <col min="7" max="7" width="16.140625" customWidth="1"/>
    <col min="8" max="26" width="11.42578125" customWidth="1"/>
  </cols>
  <sheetData>
    <row r="1" spans="1:26" ht="14.25" customHeight="1" x14ac:dyDescent="0.25">
      <c r="A1" s="2"/>
      <c r="B1" s="1"/>
      <c r="C1" s="1"/>
      <c r="D1" s="1"/>
      <c r="E1" s="8"/>
      <c r="F1" s="8"/>
      <c r="G1" s="9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6" customHeight="1" x14ac:dyDescent="0.25">
      <c r="A2" s="2"/>
      <c r="B2" s="11"/>
      <c r="C2" s="12"/>
      <c r="D2" s="12"/>
      <c r="E2" s="18"/>
      <c r="F2" s="18"/>
      <c r="G2" s="3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3.25" customHeight="1" x14ac:dyDescent="0.25">
      <c r="A3" s="2"/>
      <c r="B3" s="91"/>
      <c r="C3" s="84"/>
      <c r="D3" s="92" t="s">
        <v>0</v>
      </c>
      <c r="E3" s="65"/>
      <c r="F3" s="65"/>
      <c r="G3" s="66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1.75" customHeight="1" x14ac:dyDescent="0.25">
      <c r="A4" s="2"/>
      <c r="B4" s="83"/>
      <c r="C4" s="84"/>
      <c r="D4" s="92" t="s">
        <v>1</v>
      </c>
      <c r="E4" s="65"/>
      <c r="F4" s="65"/>
      <c r="G4" s="66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1.75" customHeight="1" x14ac:dyDescent="0.25">
      <c r="A5" s="2"/>
      <c r="B5" s="83"/>
      <c r="C5" s="84"/>
      <c r="D5" s="92" t="s">
        <v>44</v>
      </c>
      <c r="E5" s="65"/>
      <c r="F5" s="65"/>
      <c r="G5" s="66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1.75" customHeight="1" x14ac:dyDescent="0.25">
      <c r="A6" s="33"/>
      <c r="B6" s="83"/>
      <c r="C6" s="84"/>
      <c r="D6" s="93"/>
      <c r="E6" s="66"/>
      <c r="F6" s="93" t="s">
        <v>4</v>
      </c>
      <c r="G6" s="66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spans="1:26" ht="21.75" customHeight="1" x14ac:dyDescent="0.25">
      <c r="A7" s="33"/>
      <c r="B7" s="117" t="s">
        <v>213</v>
      </c>
      <c r="C7" s="71"/>
      <c r="D7" s="71"/>
      <c r="E7" s="71"/>
      <c r="F7" s="71"/>
      <c r="G7" s="80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spans="1:26" ht="18" customHeight="1" x14ac:dyDescent="0.25">
      <c r="A8" s="33"/>
      <c r="B8" s="118" t="s">
        <v>250</v>
      </c>
      <c r="C8" s="65"/>
      <c r="D8" s="66"/>
      <c r="E8" s="119" t="s">
        <v>251</v>
      </c>
      <c r="F8" s="65"/>
      <c r="G8" s="67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spans="1:26" ht="18.75" customHeight="1" thickBot="1" x14ac:dyDescent="0.3">
      <c r="A9" s="2"/>
      <c r="B9" s="120" t="s">
        <v>252</v>
      </c>
      <c r="C9" s="68"/>
      <c r="D9" s="68"/>
      <c r="E9" s="68"/>
      <c r="F9" s="68"/>
      <c r="G9" s="69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8.75" customHeight="1" thickBot="1" x14ac:dyDescent="0.3">
      <c r="A10" s="2"/>
      <c r="B10" s="121" t="s">
        <v>46</v>
      </c>
      <c r="C10" s="74"/>
      <c r="D10" s="75"/>
      <c r="E10" s="122"/>
      <c r="F10" s="74"/>
      <c r="G10" s="75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39" customHeight="1" thickBot="1" x14ac:dyDescent="0.3">
      <c r="A11" s="34"/>
      <c r="B11" s="123" t="s">
        <v>47</v>
      </c>
      <c r="C11" s="124"/>
      <c r="D11" s="125"/>
      <c r="E11" s="126" t="s">
        <v>48</v>
      </c>
      <c r="F11" s="127"/>
      <c r="G11" s="128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spans="1:26" ht="80.25" customHeight="1" x14ac:dyDescent="0.25">
      <c r="A12" s="33"/>
      <c r="B12" s="35" t="s">
        <v>49</v>
      </c>
      <c r="C12" s="20" t="s">
        <v>8</v>
      </c>
      <c r="D12" s="20" t="s">
        <v>50</v>
      </c>
      <c r="E12" s="27" t="s">
        <v>51</v>
      </c>
      <c r="F12" s="27" t="s">
        <v>52</v>
      </c>
      <c r="G12" s="62" t="s">
        <v>31</v>
      </c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 ht="53.1" customHeight="1" x14ac:dyDescent="0.25">
      <c r="A13" s="33"/>
      <c r="B13" s="129">
        <v>1</v>
      </c>
      <c r="C13" s="63" t="s">
        <v>92</v>
      </c>
      <c r="D13" s="63" t="s">
        <v>217</v>
      </c>
      <c r="E13" s="63">
        <v>0</v>
      </c>
      <c r="F13" s="63">
        <v>34467</v>
      </c>
      <c r="G13" s="64">
        <v>0</v>
      </c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26" ht="53.1" customHeight="1" x14ac:dyDescent="0.25">
      <c r="A14" s="33"/>
      <c r="B14" s="129">
        <v>2</v>
      </c>
      <c r="C14" s="63" t="s">
        <v>99</v>
      </c>
      <c r="D14" s="63" t="s">
        <v>218</v>
      </c>
      <c r="E14" s="63">
        <v>0</v>
      </c>
      <c r="F14" s="63">
        <v>34467</v>
      </c>
      <c r="G14" s="64">
        <v>0</v>
      </c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spans="1:26" ht="53.1" customHeight="1" x14ac:dyDescent="0.25">
      <c r="A15" s="33"/>
      <c r="B15" s="129">
        <v>3</v>
      </c>
      <c r="C15" s="63" t="s">
        <v>104</v>
      </c>
      <c r="D15" s="63" t="s">
        <v>219</v>
      </c>
      <c r="E15" s="63">
        <v>0</v>
      </c>
      <c r="F15" s="63">
        <v>34467</v>
      </c>
      <c r="G15" s="64">
        <v>0</v>
      </c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spans="1:26" ht="53.1" customHeight="1" x14ac:dyDescent="0.25">
      <c r="A16" s="2"/>
      <c r="B16" s="129">
        <v>4</v>
      </c>
      <c r="C16" s="63" t="s">
        <v>108</v>
      </c>
      <c r="D16" s="63" t="s">
        <v>220</v>
      </c>
      <c r="E16" s="63">
        <v>0</v>
      </c>
      <c r="F16" s="63">
        <v>34467</v>
      </c>
      <c r="G16" s="64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53.1" customHeight="1" x14ac:dyDescent="0.25">
      <c r="A17" s="2"/>
      <c r="B17" s="129">
        <v>5</v>
      </c>
      <c r="C17" s="63" t="s">
        <v>113</v>
      </c>
      <c r="D17" s="63" t="s">
        <v>221</v>
      </c>
      <c r="E17" s="63">
        <v>0</v>
      </c>
      <c r="F17" s="63">
        <v>34467</v>
      </c>
      <c r="G17" s="64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53.1" customHeight="1" x14ac:dyDescent="0.25">
      <c r="A18" s="2"/>
      <c r="B18" s="129">
        <v>6</v>
      </c>
      <c r="C18" s="63" t="s">
        <v>118</v>
      </c>
      <c r="D18" s="63" t="s">
        <v>222</v>
      </c>
      <c r="E18" s="63">
        <v>0</v>
      </c>
      <c r="F18" s="63">
        <v>34467</v>
      </c>
      <c r="G18" s="64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53.1" customHeight="1" x14ac:dyDescent="0.25">
      <c r="A19" s="2"/>
      <c r="B19" s="129">
        <v>7</v>
      </c>
      <c r="C19" s="63" t="s">
        <v>223</v>
      </c>
      <c r="D19" s="63" t="s">
        <v>224</v>
      </c>
      <c r="E19" s="63">
        <v>0</v>
      </c>
      <c r="F19" s="63">
        <v>34467</v>
      </c>
      <c r="G19" s="64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53.1" customHeight="1" x14ac:dyDescent="0.25">
      <c r="A20" s="2"/>
      <c r="B20" s="129">
        <v>8</v>
      </c>
      <c r="C20" s="63" t="s">
        <v>225</v>
      </c>
      <c r="D20" s="63" t="s">
        <v>226</v>
      </c>
      <c r="E20" s="63">
        <v>0</v>
      </c>
      <c r="F20" s="63">
        <v>34467</v>
      </c>
      <c r="G20" s="64"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53.1" customHeight="1" x14ac:dyDescent="0.25">
      <c r="A21" s="2"/>
      <c r="B21" s="129">
        <v>9</v>
      </c>
      <c r="C21" s="63" t="s">
        <v>227</v>
      </c>
      <c r="D21" s="63" t="s">
        <v>228</v>
      </c>
      <c r="E21" s="63">
        <v>0</v>
      </c>
      <c r="F21" s="63">
        <v>34467</v>
      </c>
      <c r="G21" s="64">
        <v>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53.1" customHeight="1" x14ac:dyDescent="0.25">
      <c r="A22" s="2"/>
      <c r="B22" s="129">
        <v>10</v>
      </c>
      <c r="C22" s="63" t="s">
        <v>131</v>
      </c>
      <c r="D22" s="63" t="s">
        <v>229</v>
      </c>
      <c r="E22" s="63">
        <v>0</v>
      </c>
      <c r="F22" s="63">
        <v>34467</v>
      </c>
      <c r="G22" s="64">
        <v>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53.1" customHeight="1" x14ac:dyDescent="0.25">
      <c r="A23" s="2"/>
      <c r="B23" s="129">
        <v>11</v>
      </c>
      <c r="C23" s="63" t="s">
        <v>136</v>
      </c>
      <c r="D23" s="63" t="s">
        <v>230</v>
      </c>
      <c r="E23" s="63">
        <v>0</v>
      </c>
      <c r="F23" s="63">
        <v>34467</v>
      </c>
      <c r="G23" s="64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53.1" customHeight="1" x14ac:dyDescent="0.25">
      <c r="A24" s="2"/>
      <c r="B24" s="129">
        <v>12</v>
      </c>
      <c r="C24" s="63" t="s">
        <v>140</v>
      </c>
      <c r="D24" s="63" t="s">
        <v>231</v>
      </c>
      <c r="E24" s="63">
        <v>0</v>
      </c>
      <c r="F24" s="63">
        <v>34467</v>
      </c>
      <c r="G24" s="64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53.1" customHeight="1" x14ac:dyDescent="0.25">
      <c r="A25" s="2"/>
      <c r="B25" s="129">
        <v>13</v>
      </c>
      <c r="C25" s="63" t="s">
        <v>144</v>
      </c>
      <c r="D25" s="63" t="s">
        <v>232</v>
      </c>
      <c r="E25" s="63">
        <v>0</v>
      </c>
      <c r="F25" s="63">
        <v>34467</v>
      </c>
      <c r="G25" s="64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53.1" customHeight="1" x14ac:dyDescent="0.25">
      <c r="A26" s="2"/>
      <c r="B26" s="129">
        <v>14</v>
      </c>
      <c r="C26" s="63" t="s">
        <v>149</v>
      </c>
      <c r="D26" s="63" t="s">
        <v>233</v>
      </c>
      <c r="E26" s="63">
        <v>0</v>
      </c>
      <c r="F26" s="63">
        <v>34467</v>
      </c>
      <c r="G26" s="64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53.1" customHeight="1" x14ac:dyDescent="0.25">
      <c r="A27" s="2"/>
      <c r="B27" s="129">
        <v>15</v>
      </c>
      <c r="C27" s="63" t="s">
        <v>154</v>
      </c>
      <c r="D27" s="63" t="s">
        <v>234</v>
      </c>
      <c r="E27" s="63">
        <v>0</v>
      </c>
      <c r="F27" s="63">
        <v>34467</v>
      </c>
      <c r="G27" s="64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53.1" customHeight="1" x14ac:dyDescent="0.25">
      <c r="A28" s="2"/>
      <c r="B28" s="129">
        <v>16</v>
      </c>
      <c r="C28" s="63" t="s">
        <v>159</v>
      </c>
      <c r="D28" s="63" t="s">
        <v>235</v>
      </c>
      <c r="E28" s="63">
        <v>0</v>
      </c>
      <c r="F28" s="63">
        <v>34467</v>
      </c>
      <c r="G28" s="64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53.1" customHeight="1" x14ac:dyDescent="0.25">
      <c r="B29" s="129">
        <v>17</v>
      </c>
      <c r="C29" s="63" t="s">
        <v>164</v>
      </c>
      <c r="D29" s="63" t="s">
        <v>236</v>
      </c>
      <c r="E29" s="63">
        <v>0</v>
      </c>
      <c r="F29" s="63">
        <v>34467</v>
      </c>
      <c r="G29" s="64">
        <v>0</v>
      </c>
    </row>
    <row r="30" spans="1:26" ht="53.1" customHeight="1" x14ac:dyDescent="0.25">
      <c r="B30" s="129">
        <v>18</v>
      </c>
      <c r="C30" s="63" t="s">
        <v>237</v>
      </c>
      <c r="D30" s="63" t="s">
        <v>238</v>
      </c>
      <c r="E30" s="63">
        <v>0</v>
      </c>
      <c r="F30" s="63">
        <v>34467</v>
      </c>
      <c r="G30" s="64">
        <v>0</v>
      </c>
    </row>
    <row r="31" spans="1:26" ht="53.1" customHeight="1" x14ac:dyDescent="0.25">
      <c r="B31" s="129">
        <v>19</v>
      </c>
      <c r="C31" s="63" t="s">
        <v>170</v>
      </c>
      <c r="D31" s="63" t="s">
        <v>239</v>
      </c>
      <c r="E31" s="63">
        <v>0</v>
      </c>
      <c r="F31" s="63">
        <v>34467</v>
      </c>
      <c r="G31" s="64">
        <v>0</v>
      </c>
    </row>
    <row r="32" spans="1:26" ht="53.1" customHeight="1" x14ac:dyDescent="0.25">
      <c r="B32" s="129">
        <v>20</v>
      </c>
      <c r="C32" s="63" t="s">
        <v>172</v>
      </c>
      <c r="D32" s="63" t="s">
        <v>240</v>
      </c>
      <c r="E32" s="63">
        <v>0</v>
      </c>
      <c r="F32" s="63">
        <v>34467</v>
      </c>
      <c r="G32" s="64">
        <v>0</v>
      </c>
    </row>
    <row r="33" spans="2:7" ht="53.1" customHeight="1" x14ac:dyDescent="0.25">
      <c r="B33" s="129">
        <v>21</v>
      </c>
      <c r="C33" s="63" t="s">
        <v>175</v>
      </c>
      <c r="D33" s="63" t="s">
        <v>241</v>
      </c>
      <c r="E33" s="63">
        <v>0</v>
      </c>
      <c r="F33" s="63">
        <v>34467</v>
      </c>
      <c r="G33" s="64">
        <v>0</v>
      </c>
    </row>
    <row r="34" spans="2:7" ht="53.1" customHeight="1" x14ac:dyDescent="0.25">
      <c r="B34" s="129">
        <v>22</v>
      </c>
      <c r="C34" s="63" t="s">
        <v>180</v>
      </c>
      <c r="D34" s="63" t="s">
        <v>242</v>
      </c>
      <c r="E34" s="63">
        <v>0</v>
      </c>
      <c r="F34" s="63">
        <v>34467</v>
      </c>
      <c r="G34" s="64">
        <v>0</v>
      </c>
    </row>
    <row r="35" spans="2:7" ht="53.1" customHeight="1" x14ac:dyDescent="0.25">
      <c r="B35" s="129">
        <v>23</v>
      </c>
      <c r="C35" s="63" t="s">
        <v>184</v>
      </c>
      <c r="D35" s="63" t="s">
        <v>243</v>
      </c>
      <c r="E35" s="63">
        <v>0</v>
      </c>
      <c r="F35" s="63">
        <v>34467</v>
      </c>
      <c r="G35" s="64">
        <v>0</v>
      </c>
    </row>
    <row r="36" spans="2:7" ht="53.1" customHeight="1" x14ac:dyDescent="0.25">
      <c r="B36" s="129">
        <v>24</v>
      </c>
      <c r="C36" s="63" t="s">
        <v>187</v>
      </c>
      <c r="D36" s="63" t="s">
        <v>244</v>
      </c>
      <c r="E36" s="63">
        <v>0</v>
      </c>
      <c r="F36" s="63">
        <v>34467</v>
      </c>
      <c r="G36" s="64">
        <v>0</v>
      </c>
    </row>
    <row r="37" spans="2:7" ht="53.1" customHeight="1" x14ac:dyDescent="0.25">
      <c r="B37" s="129">
        <v>25</v>
      </c>
      <c r="C37" s="63" t="s">
        <v>191</v>
      </c>
      <c r="D37" s="63" t="s">
        <v>245</v>
      </c>
      <c r="E37" s="63">
        <v>0</v>
      </c>
      <c r="F37" s="63">
        <v>34467</v>
      </c>
      <c r="G37" s="64">
        <v>0</v>
      </c>
    </row>
    <row r="38" spans="2:7" ht="53.1" customHeight="1" x14ac:dyDescent="0.25">
      <c r="B38" s="129">
        <v>26</v>
      </c>
      <c r="C38" s="63" t="s">
        <v>193</v>
      </c>
      <c r="D38" s="63" t="s">
        <v>246</v>
      </c>
      <c r="E38" s="63">
        <v>0</v>
      </c>
      <c r="F38" s="63">
        <v>34467</v>
      </c>
      <c r="G38" s="64">
        <v>0</v>
      </c>
    </row>
    <row r="39" spans="2:7" ht="53.1" customHeight="1" x14ac:dyDescent="0.25">
      <c r="B39" s="129">
        <v>27</v>
      </c>
      <c r="C39" s="63" t="s">
        <v>197</v>
      </c>
      <c r="D39" s="63" t="s">
        <v>247</v>
      </c>
      <c r="E39" s="63">
        <v>0</v>
      </c>
      <c r="F39" s="63">
        <v>34467</v>
      </c>
      <c r="G39" s="64">
        <v>0</v>
      </c>
    </row>
    <row r="40" spans="2:7" ht="53.1" customHeight="1" x14ac:dyDescent="0.25">
      <c r="B40" s="129">
        <v>28</v>
      </c>
      <c r="C40" s="63" t="s">
        <v>201</v>
      </c>
      <c r="D40" s="63" t="s">
        <v>248</v>
      </c>
      <c r="E40" s="63">
        <v>0</v>
      </c>
      <c r="F40" s="63">
        <v>34467</v>
      </c>
      <c r="G40" s="64">
        <v>0</v>
      </c>
    </row>
    <row r="41" spans="2:7" ht="53.1" customHeight="1" x14ac:dyDescent="0.25">
      <c r="B41" s="129">
        <v>29</v>
      </c>
      <c r="C41" s="63" t="s">
        <v>204</v>
      </c>
      <c r="D41" s="63" t="s">
        <v>249</v>
      </c>
      <c r="E41" s="63">
        <v>0</v>
      </c>
      <c r="F41" s="63">
        <v>34467</v>
      </c>
      <c r="G41" s="64">
        <v>0</v>
      </c>
    </row>
    <row r="42" spans="2:7" ht="36.950000000000003" customHeight="1" x14ac:dyDescent="0.25"/>
  </sheetData>
  <mergeCells count="14">
    <mergeCell ref="B11:D11"/>
    <mergeCell ref="E11:G11"/>
    <mergeCell ref="B3:C6"/>
    <mergeCell ref="D3:G3"/>
    <mergeCell ref="D4:G4"/>
    <mergeCell ref="D5:G5"/>
    <mergeCell ref="D6:E6"/>
    <mergeCell ref="F6:G6"/>
    <mergeCell ref="B7:G7"/>
    <mergeCell ref="B8:D8"/>
    <mergeCell ref="E8:G8"/>
    <mergeCell ref="B9:G9"/>
    <mergeCell ref="B10:D10"/>
    <mergeCell ref="E10:G10"/>
  </mergeCells>
  <pageMargins left="0.25" right="0.25" top="0.75" bottom="0.75" header="0" footer="0"/>
  <pageSetup fitToHeight="0" orientation="landscape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1"/>
  <sheetViews>
    <sheetView showGridLines="0" workbookViewId="0">
      <selection activeCell="C13" sqref="C13"/>
    </sheetView>
  </sheetViews>
  <sheetFormatPr baseColWidth="10" defaultColWidth="14.42578125" defaultRowHeight="15" customHeight="1" x14ac:dyDescent="0.25"/>
  <cols>
    <col min="1" max="1" width="11.42578125" customWidth="1"/>
    <col min="2" max="2" width="44" customWidth="1"/>
    <col min="3" max="3" width="46.85546875" customWidth="1"/>
    <col min="4" max="4" width="29.42578125" customWidth="1"/>
    <col min="5" max="5" width="18.85546875" customWidth="1"/>
    <col min="6" max="26" width="11.42578125" customWidth="1"/>
  </cols>
  <sheetData>
    <row r="1" spans="1:26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</row>
    <row r="2" spans="1:26" ht="27" customHeight="1" x14ac:dyDescent="0.25">
      <c r="A2" s="36"/>
      <c r="B2" s="11"/>
      <c r="C2" s="98" t="s">
        <v>0</v>
      </c>
      <c r="D2" s="71"/>
      <c r="E2" s="80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spans="1:26" ht="25.5" customHeight="1" x14ac:dyDescent="0.25">
      <c r="A3" s="36"/>
      <c r="B3" s="37"/>
      <c r="C3" s="99" t="s">
        <v>1</v>
      </c>
      <c r="D3" s="65"/>
      <c r="E3" s="67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30" customHeight="1" x14ac:dyDescent="0.25">
      <c r="A4" s="36"/>
      <c r="B4" s="37"/>
      <c r="C4" s="99" t="s">
        <v>53</v>
      </c>
      <c r="D4" s="65"/>
      <c r="E4" s="67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 spans="1:26" ht="21.75" customHeight="1" x14ac:dyDescent="0.25">
      <c r="A5" s="36"/>
      <c r="B5" s="37"/>
      <c r="C5" s="38" t="s">
        <v>3</v>
      </c>
      <c r="D5" s="100" t="s">
        <v>4</v>
      </c>
      <c r="E5" s="69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 ht="15.75" x14ac:dyDescent="0.25">
      <c r="A6" s="36"/>
      <c r="B6" s="101" t="s">
        <v>45</v>
      </c>
      <c r="C6" s="71"/>
      <c r="D6" s="71"/>
      <c r="E6" s="80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 spans="1:26" x14ac:dyDescent="0.25">
      <c r="A7" s="36"/>
      <c r="B7" s="102" t="s">
        <v>54</v>
      </c>
      <c r="C7" s="68"/>
      <c r="D7" s="68"/>
      <c r="E7" s="69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18" customHeight="1" x14ac:dyDescent="0.25">
      <c r="A8" s="36"/>
      <c r="B8" s="103" t="s">
        <v>55</v>
      </c>
      <c r="C8" s="71"/>
      <c r="D8" s="71"/>
      <c r="E8" s="80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26" ht="18.75" customHeight="1" x14ac:dyDescent="0.25">
      <c r="A9" s="36"/>
      <c r="B9" s="94" t="s">
        <v>56</v>
      </c>
      <c r="C9" s="65"/>
      <c r="D9" s="65"/>
      <c r="E9" s="67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</row>
    <row r="10" spans="1:26" x14ac:dyDescent="0.25">
      <c r="A10" s="36"/>
      <c r="B10" s="39" t="s">
        <v>57</v>
      </c>
      <c r="C10" s="40" t="s">
        <v>58</v>
      </c>
      <c r="D10" s="41" t="s">
        <v>59</v>
      </c>
      <c r="E10" s="42" t="s">
        <v>60</v>
      </c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</row>
    <row r="11" spans="1:26" x14ac:dyDescent="0.25">
      <c r="A11" s="36"/>
      <c r="B11" s="43">
        <f t="array" ref="B11">SUM(IF(('Ficha de Revisión'!M15:M43 + 'Ficha de Revisión'!P15:P43 + 'Ficha de Revisión'!S15:S43 + 'Ficha de Revisión'!V15:V43 + 'Ficha de Revisión'!Y15:Y43 + 'Ficha de Revisión'!AB15:AB43) &gt; 0, 1, 0))</f>
        <v>0</v>
      </c>
      <c r="C11" s="44">
        <f>COUNTA('Ficha de Revisión'!B15:B43)</f>
        <v>29</v>
      </c>
      <c r="D11" s="44">
        <f>(1-(B11/C11))*100</f>
        <v>100</v>
      </c>
      <c r="E11" s="42" t="str">
        <f>IF(D11&gt;90,"Bueno","Malo")</f>
        <v>Bueno</v>
      </c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 x14ac:dyDescent="0.25">
      <c r="A12" s="36"/>
      <c r="B12" s="95" t="s">
        <v>61</v>
      </c>
      <c r="C12" s="96"/>
      <c r="D12" s="96"/>
      <c r="E12" s="97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 x14ac:dyDescent="0.25">
      <c r="A13" s="36"/>
      <c r="B13" s="45" t="s">
        <v>62</v>
      </c>
      <c r="C13" s="40" t="s">
        <v>63</v>
      </c>
      <c r="D13" s="40" t="s">
        <v>64</v>
      </c>
      <c r="E13" s="42" t="s">
        <v>60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x14ac:dyDescent="0.25">
      <c r="A14" s="36"/>
      <c r="B14" s="43">
        <f t="array" ref="B14">SUM(IF(('Ficha de Revisión'!M15:M43 + 'Ficha de Revisión'!P15:P43 + 'Ficha de Revisión'!S15:S43 + 'Ficha de Revisión'!V15:V43 + 'Ficha de Revisión'!Y15:Y43 + 'Ficha de Revisión'!AB15:AB43) &gt; 0, 1, 0))</f>
        <v>0</v>
      </c>
      <c r="C14" s="44">
        <f>COUNTA('Ficha de Revisión'!B15:B43)</f>
        <v>29</v>
      </c>
      <c r="D14" s="40">
        <f>(1-(B14/C14))*100</f>
        <v>100</v>
      </c>
      <c r="E14" s="42" t="str">
        <f>IF(D14&gt;90,"Bueno","Malo")</f>
        <v>Bueno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x14ac:dyDescent="0.25">
      <c r="A15" s="36"/>
      <c r="B15" s="95" t="s">
        <v>65</v>
      </c>
      <c r="C15" s="96"/>
      <c r="D15" s="96"/>
      <c r="E15" s="97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spans="1:26" x14ac:dyDescent="0.25">
      <c r="A16" s="36"/>
      <c r="B16" s="45" t="s">
        <v>66</v>
      </c>
      <c r="C16" s="40" t="s">
        <v>67</v>
      </c>
      <c r="D16" s="40" t="s">
        <v>68</v>
      </c>
      <c r="E16" s="46" t="s">
        <v>60</v>
      </c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spans="1:26" x14ac:dyDescent="0.25">
      <c r="A17" s="36"/>
      <c r="B17" s="47">
        <f t="array" ref="B17">SUM(IF(('Ficha de Revisión'!M15:M43 + 'Ficha de Revisión'!P15:P43 + 'Ficha de Revisión'!S15:S43 + 'Ficha de Revisión'!V15:V43 + 'Ficha de Revisión'!Y15:Y43 + 'Ficha de Revisión'!AB15:AB43) &gt; 0, 1, 0))</f>
        <v>0</v>
      </c>
      <c r="C17" s="48">
        <f>COUNTA('Ficha de Revisión'!B15:B43)</f>
        <v>29</v>
      </c>
      <c r="D17" s="40">
        <f>(1-(B17/C17))*100</f>
        <v>100</v>
      </c>
      <c r="E17" s="42" t="str">
        <f>IF(D17&gt;90,"Bueno","Malo")</f>
        <v>Bueno</v>
      </c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x14ac:dyDescent="0.25">
      <c r="A18" s="36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spans="1:26" x14ac:dyDescent="0.25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spans="1:26" x14ac:dyDescent="0.25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spans="1:26" x14ac:dyDescent="0.25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spans="1:26" ht="15.75" customHeight="1" x14ac:dyDescent="0.25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</row>
    <row r="23" spans="1:26" ht="15.75" customHeight="1" x14ac:dyDescent="0.25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spans="1:26" ht="15.75" customHeight="1" x14ac:dyDescent="0.25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 ht="15.75" customHeight="1" x14ac:dyDescent="0.25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 ht="15.75" customHeight="1" x14ac:dyDescent="0.25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</row>
    <row r="27" spans="1:26" ht="15.75" customHeight="1" x14ac:dyDescent="0.25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</row>
    <row r="28" spans="1:26" ht="15.75" customHeight="1" x14ac:dyDescent="0.25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</row>
    <row r="29" spans="1:26" ht="15.75" customHeight="1" x14ac:dyDescent="0.25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</row>
    <row r="30" spans="1:26" ht="15.75" customHeight="1" x14ac:dyDescent="0.25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</row>
    <row r="31" spans="1:26" ht="15.75" customHeight="1" x14ac:dyDescent="0.25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</row>
    <row r="32" spans="1:26" ht="15.75" customHeight="1" x14ac:dyDescent="0.25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</row>
    <row r="33" spans="1:26" ht="15.75" customHeight="1" x14ac:dyDescent="0.25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</row>
    <row r="34" spans="1:26" ht="15.75" customHeight="1" x14ac:dyDescent="0.25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spans="1:26" ht="15.75" customHeight="1" x14ac:dyDescent="0.25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15.75" customHeight="1" x14ac:dyDescent="0.25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5.75" customHeight="1" x14ac:dyDescent="0.25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5.75" customHeight="1" x14ac:dyDescent="0.2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5.75" customHeight="1" x14ac:dyDescent="0.25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15.75" customHeight="1" x14ac:dyDescent="0.25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15.75" customHeight="1" x14ac:dyDescent="0.2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15.75" customHeight="1" x14ac:dyDescent="0.25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15.75" customHeight="1" x14ac:dyDescent="0.2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spans="1:26" ht="15.75" customHeight="1" x14ac:dyDescent="0.2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spans="1:26" ht="15.75" customHeight="1" x14ac:dyDescent="0.25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spans="1:26" ht="15.75" customHeight="1" x14ac:dyDescent="0.2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spans="1:26" ht="15.75" customHeight="1" x14ac:dyDescent="0.25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 ht="15.75" customHeight="1" x14ac:dyDescent="0.25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spans="1:26" ht="15.75" customHeight="1" x14ac:dyDescent="0.25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spans="1:26" ht="15.75" customHeight="1" x14ac:dyDescent="0.25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spans="1:26" ht="15.75" customHeight="1" x14ac:dyDescent="0.25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5.75" customHeight="1" x14ac:dyDescent="0.25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5.75" customHeight="1" x14ac:dyDescent="0.25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5.75" customHeight="1" x14ac:dyDescent="0.25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.75" customHeight="1" x14ac:dyDescent="0.25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5.75" customHeight="1" x14ac:dyDescent="0.25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spans="1:26" ht="15.75" customHeight="1" x14ac:dyDescent="0.25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5.75" customHeight="1" x14ac:dyDescent="0.25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</row>
    <row r="59" spans="1:26" ht="15.75" customHeight="1" x14ac:dyDescent="0.25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 spans="1:26" ht="15.75" customHeight="1" x14ac:dyDescent="0.25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 ht="15.75" customHeight="1" x14ac:dyDescent="0.25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5.75" customHeight="1" x14ac:dyDescent="0.25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spans="1:26" ht="15.75" customHeight="1" x14ac:dyDescent="0.25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spans="1:26" ht="15.75" customHeight="1" x14ac:dyDescent="0.25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</row>
    <row r="65" spans="1:26" ht="15.75" customHeight="1" x14ac:dyDescent="0.25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15.75" customHeight="1" x14ac:dyDescent="0.25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</row>
    <row r="67" spans="1:26" ht="15.75" customHeight="1" x14ac:dyDescent="0.25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</row>
    <row r="68" spans="1:26" ht="15.75" customHeight="1" x14ac:dyDescent="0.25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</row>
    <row r="69" spans="1:26" ht="15.75" customHeight="1" x14ac:dyDescent="0.25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</row>
    <row r="70" spans="1:26" ht="15.75" customHeight="1" x14ac:dyDescent="0.25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</row>
    <row r="71" spans="1:26" ht="15.75" customHeight="1" x14ac:dyDescent="0.25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</row>
    <row r="72" spans="1:26" ht="15.75" customHeight="1" x14ac:dyDescent="0.25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spans="1:26" ht="15.75" customHeight="1" x14ac:dyDescent="0.25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</row>
    <row r="74" spans="1:26" ht="15.75" customHeight="1" x14ac:dyDescent="0.25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</row>
    <row r="75" spans="1:26" ht="15.75" customHeight="1" x14ac:dyDescent="0.25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</row>
    <row r="76" spans="1:26" ht="15.75" customHeight="1" x14ac:dyDescent="0.25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</row>
    <row r="77" spans="1:26" ht="15.75" customHeight="1" x14ac:dyDescent="0.25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</row>
    <row r="78" spans="1:26" ht="15.75" customHeight="1" x14ac:dyDescent="0.25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</row>
    <row r="79" spans="1:26" ht="15.75" customHeight="1" x14ac:dyDescent="0.25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</row>
    <row r="80" spans="1:26" ht="15.75" customHeight="1" x14ac:dyDescent="0.25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spans="1:26" ht="15.75" customHeight="1" x14ac:dyDescent="0.25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</row>
    <row r="82" spans="1:26" ht="15.75" customHeight="1" x14ac:dyDescent="0.25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</row>
    <row r="83" spans="1:26" ht="15.75" customHeight="1" x14ac:dyDescent="0.25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</row>
    <row r="84" spans="1:26" ht="15.75" customHeight="1" x14ac:dyDescent="0.25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</row>
    <row r="85" spans="1:26" ht="15.75" customHeight="1" x14ac:dyDescent="0.25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</row>
    <row r="86" spans="1:26" ht="15.75" customHeight="1" x14ac:dyDescent="0.25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</row>
    <row r="87" spans="1:26" ht="15.75" customHeight="1" x14ac:dyDescent="0.25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</row>
    <row r="88" spans="1:26" ht="15.75" customHeight="1" x14ac:dyDescent="0.25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</row>
    <row r="89" spans="1:26" ht="15.75" customHeight="1" x14ac:dyDescent="0.25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</row>
    <row r="90" spans="1:26" ht="15.75" customHeight="1" x14ac:dyDescent="0.25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</row>
    <row r="91" spans="1:26" ht="15.75" customHeight="1" x14ac:dyDescent="0.25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</row>
    <row r="92" spans="1:26" ht="15.75" customHeight="1" x14ac:dyDescent="0.25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</row>
    <row r="93" spans="1:26" ht="15.75" customHeight="1" x14ac:dyDescent="0.25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</row>
    <row r="94" spans="1:26" ht="15.75" customHeight="1" x14ac:dyDescent="0.25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</row>
    <row r="95" spans="1:26" ht="15.75" customHeight="1" x14ac:dyDescent="0.25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</row>
    <row r="96" spans="1:26" ht="15.75" customHeight="1" x14ac:dyDescent="0.25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</row>
    <row r="97" spans="1:26" ht="15.75" customHeight="1" x14ac:dyDescent="0.25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</row>
    <row r="98" spans="1:26" ht="15.75" customHeight="1" x14ac:dyDescent="0.25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</row>
    <row r="99" spans="1:26" ht="15.75" customHeight="1" x14ac:dyDescent="0.25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</row>
    <row r="100" spans="1:26" ht="15.75" customHeight="1" x14ac:dyDescent="0.25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</row>
    <row r="101" spans="1:26" ht="15.75" customHeight="1" x14ac:dyDescent="0.25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</row>
    <row r="102" spans="1:26" ht="15.75" customHeight="1" x14ac:dyDescent="0.25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</row>
    <row r="103" spans="1:26" ht="15.75" customHeight="1" x14ac:dyDescent="0.25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</row>
    <row r="104" spans="1:26" ht="15.75" customHeight="1" x14ac:dyDescent="0.25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</row>
    <row r="105" spans="1:26" ht="15.75" customHeight="1" x14ac:dyDescent="0.25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</row>
    <row r="106" spans="1:26" ht="15.75" customHeight="1" x14ac:dyDescent="0.25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</row>
    <row r="107" spans="1:26" ht="15.75" customHeight="1" x14ac:dyDescent="0.25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</row>
    <row r="108" spans="1:26" ht="15.75" customHeight="1" x14ac:dyDescent="0.25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</row>
    <row r="109" spans="1:26" ht="15.75" customHeight="1" x14ac:dyDescent="0.25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</row>
    <row r="110" spans="1:26" ht="15.75" customHeight="1" x14ac:dyDescent="0.25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</row>
    <row r="111" spans="1:26" ht="15.75" customHeight="1" x14ac:dyDescent="0.25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</row>
    <row r="112" spans="1:26" ht="15.75" customHeight="1" x14ac:dyDescent="0.25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</row>
    <row r="113" spans="1:26" ht="15.75" customHeight="1" x14ac:dyDescent="0.25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</row>
    <row r="114" spans="1:26" ht="15.75" customHeight="1" x14ac:dyDescent="0.2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</row>
    <row r="115" spans="1:26" ht="15.75" customHeight="1" x14ac:dyDescent="0.25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</row>
    <row r="116" spans="1:26" ht="15.75" customHeight="1" x14ac:dyDescent="0.25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</row>
    <row r="117" spans="1:26" ht="15.75" customHeight="1" x14ac:dyDescent="0.25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</row>
    <row r="118" spans="1:26" ht="15.75" customHeight="1" x14ac:dyDescent="0.25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</row>
    <row r="119" spans="1:26" ht="15.75" customHeight="1" x14ac:dyDescent="0.25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</row>
    <row r="120" spans="1:26" ht="15.75" customHeight="1" x14ac:dyDescent="0.25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</row>
    <row r="121" spans="1:26" ht="15.75" customHeight="1" x14ac:dyDescent="0.25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</row>
    <row r="122" spans="1:26" ht="15.75" customHeight="1" x14ac:dyDescent="0.25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</row>
    <row r="123" spans="1:26" ht="15.75" customHeight="1" x14ac:dyDescent="0.25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</row>
    <row r="124" spans="1:26" ht="15.75" customHeight="1" x14ac:dyDescent="0.25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</row>
    <row r="125" spans="1:26" ht="15.75" customHeight="1" x14ac:dyDescent="0.25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</row>
    <row r="126" spans="1:26" ht="15.75" customHeight="1" x14ac:dyDescent="0.25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</row>
    <row r="127" spans="1:26" ht="15.75" customHeight="1" x14ac:dyDescent="0.25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</row>
    <row r="128" spans="1:26" ht="15.75" customHeight="1" x14ac:dyDescent="0.25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</row>
    <row r="129" spans="1:26" ht="15.75" customHeight="1" x14ac:dyDescent="0.25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</row>
    <row r="130" spans="1:26" ht="15.75" customHeight="1" x14ac:dyDescent="0.25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</row>
    <row r="131" spans="1:26" ht="15.75" customHeight="1" x14ac:dyDescent="0.25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</row>
    <row r="132" spans="1:26" ht="15.75" customHeight="1" x14ac:dyDescent="0.25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</row>
    <row r="133" spans="1:26" ht="15.75" customHeight="1" x14ac:dyDescent="0.25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</row>
    <row r="134" spans="1:26" ht="15.75" customHeight="1" x14ac:dyDescent="0.25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</row>
    <row r="135" spans="1:26" ht="15.75" customHeight="1" x14ac:dyDescent="0.25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</row>
    <row r="136" spans="1:26" ht="15.75" customHeight="1" x14ac:dyDescent="0.25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</row>
    <row r="137" spans="1:26" ht="15.75" customHeight="1" x14ac:dyDescent="0.25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</row>
    <row r="138" spans="1:26" ht="15.75" customHeight="1" x14ac:dyDescent="0.25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</row>
    <row r="139" spans="1:26" ht="15.75" customHeight="1" x14ac:dyDescent="0.25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</row>
    <row r="140" spans="1:26" ht="15.75" customHeight="1" x14ac:dyDescent="0.25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</row>
    <row r="141" spans="1:26" ht="15.75" customHeight="1" x14ac:dyDescent="0.25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</row>
    <row r="142" spans="1:26" ht="15.75" customHeight="1" x14ac:dyDescent="0.25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</row>
    <row r="143" spans="1:26" ht="15.75" customHeight="1" x14ac:dyDescent="0.25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</row>
    <row r="144" spans="1:26" ht="15.75" customHeight="1" x14ac:dyDescent="0.25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</row>
    <row r="145" spans="1:26" ht="15.75" customHeight="1" x14ac:dyDescent="0.25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</row>
    <row r="146" spans="1:26" ht="15.75" customHeight="1" x14ac:dyDescent="0.25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</row>
    <row r="147" spans="1:26" ht="15.75" customHeight="1" x14ac:dyDescent="0.25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</row>
    <row r="148" spans="1:26" ht="15.75" customHeight="1" x14ac:dyDescent="0.25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</row>
    <row r="149" spans="1:26" ht="15.75" customHeight="1" x14ac:dyDescent="0.25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</row>
    <row r="150" spans="1:26" ht="15.75" customHeight="1" x14ac:dyDescent="0.25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</row>
    <row r="151" spans="1:26" ht="15.75" customHeight="1" x14ac:dyDescent="0.25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</row>
    <row r="152" spans="1:26" ht="15.75" customHeight="1" x14ac:dyDescent="0.25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</row>
    <row r="153" spans="1:26" ht="15.75" customHeight="1" x14ac:dyDescent="0.25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</row>
    <row r="154" spans="1:26" ht="15.75" customHeight="1" x14ac:dyDescent="0.25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</row>
    <row r="155" spans="1:26" ht="15.75" customHeight="1" x14ac:dyDescent="0.25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</row>
    <row r="156" spans="1:26" ht="15.75" customHeight="1" x14ac:dyDescent="0.25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</row>
    <row r="157" spans="1:26" ht="15.75" customHeight="1" x14ac:dyDescent="0.25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</row>
    <row r="158" spans="1:26" ht="15.75" customHeight="1" x14ac:dyDescent="0.25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</row>
    <row r="159" spans="1:26" ht="15.75" customHeight="1" x14ac:dyDescent="0.25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</row>
    <row r="160" spans="1:26" ht="15.75" customHeight="1" x14ac:dyDescent="0.25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</row>
    <row r="161" spans="1:26" ht="15.75" customHeight="1" x14ac:dyDescent="0.25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</row>
    <row r="162" spans="1:26" ht="15.75" customHeight="1" x14ac:dyDescent="0.25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</row>
    <row r="163" spans="1:26" ht="15.75" customHeight="1" x14ac:dyDescent="0.25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</row>
    <row r="164" spans="1:26" ht="15.75" customHeight="1" x14ac:dyDescent="0.25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</row>
    <row r="165" spans="1:26" ht="15.75" customHeight="1" x14ac:dyDescent="0.25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</row>
    <row r="166" spans="1:26" ht="15.75" customHeight="1" x14ac:dyDescent="0.25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</row>
    <row r="167" spans="1:26" ht="15.75" customHeight="1" x14ac:dyDescent="0.25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</row>
    <row r="168" spans="1:26" ht="15.75" customHeight="1" x14ac:dyDescent="0.25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</row>
    <row r="169" spans="1:26" ht="15.75" customHeight="1" x14ac:dyDescent="0.25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</row>
    <row r="170" spans="1:26" ht="15.75" customHeight="1" x14ac:dyDescent="0.25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</row>
    <row r="171" spans="1:26" ht="15.75" customHeight="1" x14ac:dyDescent="0.25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</row>
    <row r="172" spans="1:26" ht="15.75" customHeight="1" x14ac:dyDescent="0.25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</row>
    <row r="173" spans="1:26" ht="15.75" customHeight="1" x14ac:dyDescent="0.25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</row>
    <row r="174" spans="1:26" ht="15.75" customHeight="1" x14ac:dyDescent="0.25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</row>
    <row r="175" spans="1:26" ht="15.75" customHeight="1" x14ac:dyDescent="0.25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</row>
    <row r="176" spans="1:26" ht="15.75" customHeight="1" x14ac:dyDescent="0.25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</row>
    <row r="177" spans="1:26" ht="15.75" customHeight="1" x14ac:dyDescent="0.25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</row>
    <row r="178" spans="1:26" ht="15.75" customHeight="1" x14ac:dyDescent="0.25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</row>
    <row r="179" spans="1:26" ht="15.75" customHeight="1" x14ac:dyDescent="0.25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</row>
    <row r="180" spans="1:26" ht="15.75" customHeight="1" x14ac:dyDescent="0.25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</row>
    <row r="181" spans="1:26" ht="15.75" customHeight="1" x14ac:dyDescent="0.25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</row>
    <row r="182" spans="1:26" ht="15.75" customHeight="1" x14ac:dyDescent="0.25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</row>
    <row r="183" spans="1:26" ht="15.75" customHeight="1" x14ac:dyDescent="0.25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</row>
    <row r="184" spans="1:26" ht="15.75" customHeight="1" x14ac:dyDescent="0.25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</row>
    <row r="185" spans="1:26" ht="15.75" customHeight="1" x14ac:dyDescent="0.25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</row>
    <row r="186" spans="1:26" ht="15.75" customHeight="1" x14ac:dyDescent="0.25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</row>
    <row r="187" spans="1:26" ht="15.75" customHeight="1" x14ac:dyDescent="0.25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</row>
    <row r="188" spans="1:26" ht="15.75" customHeight="1" x14ac:dyDescent="0.25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</row>
    <row r="189" spans="1:26" ht="15.75" customHeight="1" x14ac:dyDescent="0.25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</row>
    <row r="190" spans="1:26" ht="15.75" customHeight="1" x14ac:dyDescent="0.25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</row>
    <row r="191" spans="1:26" ht="15.75" customHeight="1" x14ac:dyDescent="0.25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</row>
    <row r="192" spans="1:26" ht="15.75" customHeight="1" x14ac:dyDescent="0.25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</row>
    <row r="193" spans="1:26" ht="15.75" customHeight="1" x14ac:dyDescent="0.25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</row>
    <row r="194" spans="1:26" ht="15.75" customHeight="1" x14ac:dyDescent="0.25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</row>
    <row r="195" spans="1:26" ht="15.75" customHeight="1" x14ac:dyDescent="0.25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</row>
    <row r="196" spans="1:26" ht="15.75" customHeight="1" x14ac:dyDescent="0.25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</row>
    <row r="197" spans="1:26" ht="15.75" customHeight="1" x14ac:dyDescent="0.25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</row>
    <row r="198" spans="1:26" ht="15.75" customHeight="1" x14ac:dyDescent="0.25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</row>
    <row r="199" spans="1:26" ht="15.75" customHeight="1" x14ac:dyDescent="0.25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</row>
    <row r="200" spans="1:26" ht="15.75" customHeight="1" x14ac:dyDescent="0.25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</row>
    <row r="201" spans="1:26" ht="15.75" customHeight="1" x14ac:dyDescent="0.25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</row>
    <row r="202" spans="1:26" ht="15.75" customHeight="1" x14ac:dyDescent="0.25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</row>
    <row r="203" spans="1:26" ht="15.75" customHeight="1" x14ac:dyDescent="0.25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</row>
    <row r="204" spans="1:26" ht="15.75" customHeight="1" x14ac:dyDescent="0.25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</row>
    <row r="205" spans="1:26" ht="15.75" customHeight="1" x14ac:dyDescent="0.25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</row>
    <row r="206" spans="1:26" ht="15.75" customHeight="1" x14ac:dyDescent="0.25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</row>
    <row r="207" spans="1:26" ht="15.75" customHeight="1" x14ac:dyDescent="0.25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</row>
    <row r="208" spans="1:26" ht="15.75" customHeight="1" x14ac:dyDescent="0.25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</row>
    <row r="209" spans="1:26" ht="15.75" customHeight="1" x14ac:dyDescent="0.25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</row>
    <row r="210" spans="1:26" ht="15.75" customHeight="1" x14ac:dyDescent="0.25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</row>
    <row r="211" spans="1:26" ht="15.75" customHeight="1" x14ac:dyDescent="0.25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</row>
    <row r="212" spans="1:26" ht="15.75" customHeight="1" x14ac:dyDescent="0.25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</row>
    <row r="213" spans="1:26" ht="15.75" customHeight="1" x14ac:dyDescent="0.25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</row>
    <row r="214" spans="1:26" ht="15.75" customHeight="1" x14ac:dyDescent="0.25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</row>
    <row r="215" spans="1:26" ht="15.75" customHeight="1" x14ac:dyDescent="0.25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</row>
    <row r="216" spans="1:26" ht="15.75" customHeight="1" x14ac:dyDescent="0.25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</row>
    <row r="217" spans="1:26" ht="15.75" customHeight="1" x14ac:dyDescent="0.25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</row>
    <row r="218" spans="1:26" ht="15.75" customHeight="1" x14ac:dyDescent="0.25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</row>
    <row r="219" spans="1:26" ht="15.75" customHeight="1" x14ac:dyDescent="0.25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</row>
    <row r="220" spans="1:26" ht="15.75" customHeight="1" x14ac:dyDescent="0.25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</row>
    <row r="221" spans="1:26" ht="15.75" customHeight="1" x14ac:dyDescent="0.25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</row>
    <row r="222" spans="1:26" ht="15.75" customHeight="1" x14ac:dyDescent="0.25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</row>
    <row r="223" spans="1:26" ht="15.75" customHeight="1" x14ac:dyDescent="0.25">
      <c r="A223" s="36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</row>
    <row r="224" spans="1:26" ht="15.75" customHeight="1" x14ac:dyDescent="0.25">
      <c r="A224" s="36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</row>
    <row r="225" spans="1:26" ht="15.75" customHeight="1" x14ac:dyDescent="0.25">
      <c r="A225" s="36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</row>
    <row r="226" spans="1:26" ht="15.75" customHeight="1" x14ac:dyDescent="0.25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</row>
    <row r="227" spans="1:26" ht="15.75" customHeight="1" x14ac:dyDescent="0.25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</row>
    <row r="228" spans="1:26" ht="15.75" customHeight="1" x14ac:dyDescent="0.25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</row>
    <row r="229" spans="1:26" ht="15.75" customHeight="1" x14ac:dyDescent="0.25">
      <c r="A229" s="36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</row>
    <row r="230" spans="1:26" ht="15.75" customHeight="1" x14ac:dyDescent="0.25">
      <c r="A230" s="36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</row>
    <row r="231" spans="1:26" ht="15.75" customHeight="1" x14ac:dyDescent="0.25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</row>
    <row r="232" spans="1:26" ht="15.75" customHeight="1" x14ac:dyDescent="0.25">
      <c r="A232" s="36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</row>
    <row r="233" spans="1:26" ht="15.75" customHeight="1" x14ac:dyDescent="0.25">
      <c r="A233" s="36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</row>
    <row r="234" spans="1:26" ht="15.75" customHeight="1" x14ac:dyDescent="0.25">
      <c r="A234" s="36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</row>
    <row r="235" spans="1:26" ht="15.75" customHeight="1" x14ac:dyDescent="0.25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</row>
    <row r="236" spans="1:26" ht="15.75" customHeight="1" x14ac:dyDescent="0.25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</row>
    <row r="237" spans="1:26" ht="15.75" customHeight="1" x14ac:dyDescent="0.25">
      <c r="A237" s="36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</row>
    <row r="238" spans="1:26" ht="15.75" customHeight="1" x14ac:dyDescent="0.25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</row>
    <row r="239" spans="1:26" ht="15.75" customHeight="1" x14ac:dyDescent="0.25">
      <c r="A239" s="36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</row>
    <row r="240" spans="1:26" ht="15.75" customHeight="1" x14ac:dyDescent="0.25">
      <c r="A240" s="36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</row>
    <row r="241" spans="1:26" ht="15.75" customHeight="1" x14ac:dyDescent="0.25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</row>
    <row r="242" spans="1:26" ht="15.75" customHeight="1" x14ac:dyDescent="0.25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</row>
    <row r="243" spans="1:26" ht="15.75" customHeight="1" x14ac:dyDescent="0.25">
      <c r="A243" s="36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</row>
    <row r="244" spans="1:26" ht="15.75" customHeight="1" x14ac:dyDescent="0.25">
      <c r="A244" s="36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</row>
    <row r="245" spans="1:26" ht="15.75" customHeight="1" x14ac:dyDescent="0.25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</row>
    <row r="246" spans="1:26" ht="15.75" customHeight="1" x14ac:dyDescent="0.25">
      <c r="A246" s="36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</row>
    <row r="247" spans="1:26" ht="15.75" customHeight="1" x14ac:dyDescent="0.25">
      <c r="A247" s="36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</row>
    <row r="248" spans="1:26" ht="15.75" customHeight="1" x14ac:dyDescent="0.25">
      <c r="A248" s="36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</row>
    <row r="249" spans="1:26" ht="15.75" customHeight="1" x14ac:dyDescent="0.25">
      <c r="A249" s="36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</row>
    <row r="250" spans="1:26" ht="15.75" customHeight="1" x14ac:dyDescent="0.25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</row>
    <row r="251" spans="1:26" ht="15.75" customHeight="1" x14ac:dyDescent="0.25">
      <c r="A251" s="36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</row>
    <row r="252" spans="1:26" ht="15.75" customHeight="1" x14ac:dyDescent="0.25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</row>
    <row r="253" spans="1:26" ht="15.75" customHeight="1" x14ac:dyDescent="0.25">
      <c r="A253" s="36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</row>
    <row r="254" spans="1:26" ht="15.75" customHeight="1" x14ac:dyDescent="0.25">
      <c r="A254" s="36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</row>
    <row r="255" spans="1:26" ht="15.75" customHeight="1" x14ac:dyDescent="0.25">
      <c r="A255" s="36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</row>
    <row r="256" spans="1:26" ht="15.75" customHeight="1" x14ac:dyDescent="0.25">
      <c r="A256" s="36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</row>
    <row r="257" spans="1:26" ht="15.75" customHeight="1" x14ac:dyDescent="0.25">
      <c r="A257" s="36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</row>
    <row r="258" spans="1:26" ht="15.75" customHeight="1" x14ac:dyDescent="0.25">
      <c r="A258" s="36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</row>
    <row r="259" spans="1:26" ht="15.75" customHeight="1" x14ac:dyDescent="0.25">
      <c r="A259" s="36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</row>
    <row r="260" spans="1:26" ht="15.75" customHeight="1" x14ac:dyDescent="0.25">
      <c r="A260" s="36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</row>
    <row r="261" spans="1:26" ht="15.75" customHeight="1" x14ac:dyDescent="0.25">
      <c r="A261" s="36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</row>
    <row r="262" spans="1:26" ht="15.75" customHeight="1" x14ac:dyDescent="0.25">
      <c r="A262" s="36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</row>
    <row r="263" spans="1:26" ht="15.75" customHeight="1" x14ac:dyDescent="0.25">
      <c r="A263" s="36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</row>
    <row r="264" spans="1:26" ht="15.75" customHeight="1" x14ac:dyDescent="0.25">
      <c r="A264" s="36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</row>
    <row r="265" spans="1:26" ht="15.75" customHeight="1" x14ac:dyDescent="0.25">
      <c r="A265" s="36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</row>
    <row r="266" spans="1:26" ht="15.75" customHeight="1" x14ac:dyDescent="0.25">
      <c r="A266" s="36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</row>
    <row r="267" spans="1:26" ht="15.75" customHeight="1" x14ac:dyDescent="0.25">
      <c r="A267" s="36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</row>
    <row r="268" spans="1:26" ht="15.75" customHeight="1" x14ac:dyDescent="0.25">
      <c r="A268" s="36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</row>
    <row r="269" spans="1:26" ht="15.75" customHeight="1" x14ac:dyDescent="0.25">
      <c r="A269" s="36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</row>
    <row r="270" spans="1:26" ht="15.75" customHeight="1" x14ac:dyDescent="0.25">
      <c r="A270" s="36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</row>
    <row r="271" spans="1:26" ht="15.75" customHeight="1" x14ac:dyDescent="0.25">
      <c r="A271" s="36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</row>
    <row r="272" spans="1:26" ht="15.75" customHeight="1" x14ac:dyDescent="0.25">
      <c r="A272" s="36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</row>
    <row r="273" spans="1:26" ht="15.75" customHeight="1" x14ac:dyDescent="0.25">
      <c r="A273" s="36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</row>
    <row r="274" spans="1:26" ht="15.75" customHeight="1" x14ac:dyDescent="0.25">
      <c r="A274" s="36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</row>
    <row r="275" spans="1:26" ht="15.75" customHeight="1" x14ac:dyDescent="0.25">
      <c r="A275" s="36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</row>
    <row r="276" spans="1:26" ht="15.75" customHeight="1" x14ac:dyDescent="0.25">
      <c r="A276" s="36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</row>
    <row r="277" spans="1:26" ht="15.75" customHeight="1" x14ac:dyDescent="0.25">
      <c r="A277" s="36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</row>
    <row r="278" spans="1:26" ht="15.75" customHeight="1" x14ac:dyDescent="0.25">
      <c r="A278" s="36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</row>
    <row r="279" spans="1:26" ht="15.75" customHeight="1" x14ac:dyDescent="0.25">
      <c r="A279" s="36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</row>
    <row r="280" spans="1:26" ht="15.75" customHeight="1" x14ac:dyDescent="0.25">
      <c r="A280" s="36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</row>
    <row r="281" spans="1:26" ht="15.75" customHeight="1" x14ac:dyDescent="0.25">
      <c r="A281" s="36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</row>
    <row r="282" spans="1:26" ht="15.75" customHeight="1" x14ac:dyDescent="0.25">
      <c r="A282" s="36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</row>
    <row r="283" spans="1:26" ht="15.75" customHeight="1" x14ac:dyDescent="0.25">
      <c r="A283" s="36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</row>
    <row r="284" spans="1:26" ht="15.75" customHeight="1" x14ac:dyDescent="0.25">
      <c r="A284" s="36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</row>
    <row r="285" spans="1:26" ht="15.75" customHeight="1" x14ac:dyDescent="0.25">
      <c r="A285" s="36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</row>
    <row r="286" spans="1:26" ht="15.75" customHeight="1" x14ac:dyDescent="0.25">
      <c r="A286" s="3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</row>
    <row r="287" spans="1:26" ht="15.75" customHeight="1" x14ac:dyDescent="0.25">
      <c r="A287" s="36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</row>
    <row r="288" spans="1:26" ht="15.75" customHeight="1" x14ac:dyDescent="0.25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</row>
    <row r="289" spans="1:26" ht="15.75" customHeight="1" x14ac:dyDescent="0.25">
      <c r="A289" s="36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</row>
    <row r="290" spans="1:26" ht="15.75" customHeight="1" x14ac:dyDescent="0.25">
      <c r="A290" s="36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</row>
    <row r="291" spans="1:26" ht="15.75" customHeight="1" x14ac:dyDescent="0.25">
      <c r="A291" s="36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</row>
    <row r="292" spans="1:26" ht="15.75" customHeight="1" x14ac:dyDescent="0.25">
      <c r="A292" s="36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</row>
    <row r="293" spans="1:26" ht="15.75" customHeight="1" x14ac:dyDescent="0.25">
      <c r="A293" s="36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</row>
    <row r="294" spans="1:26" ht="15.75" customHeight="1" x14ac:dyDescent="0.25">
      <c r="A294" s="36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</row>
    <row r="295" spans="1:26" ht="15.75" customHeight="1" x14ac:dyDescent="0.25">
      <c r="A295" s="36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</row>
    <row r="296" spans="1:26" ht="15.75" customHeight="1" x14ac:dyDescent="0.25">
      <c r="A296" s="36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</row>
    <row r="297" spans="1:26" ht="15.75" customHeight="1" x14ac:dyDescent="0.25">
      <c r="A297" s="36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</row>
    <row r="298" spans="1:26" ht="15.75" customHeight="1" x14ac:dyDescent="0.25">
      <c r="A298" s="36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</row>
    <row r="299" spans="1:26" ht="15.75" customHeight="1" x14ac:dyDescent="0.25">
      <c r="A299" s="36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</row>
    <row r="300" spans="1:26" ht="15.75" customHeight="1" x14ac:dyDescent="0.25">
      <c r="A300" s="36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</row>
    <row r="301" spans="1:26" ht="15.75" customHeight="1" x14ac:dyDescent="0.25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</row>
    <row r="302" spans="1:26" ht="15.75" customHeight="1" x14ac:dyDescent="0.25">
      <c r="A302" s="36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</row>
    <row r="303" spans="1:26" ht="15.75" customHeight="1" x14ac:dyDescent="0.25">
      <c r="A303" s="36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</row>
    <row r="304" spans="1:26" ht="15.75" customHeight="1" x14ac:dyDescent="0.25">
      <c r="A304" s="36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</row>
    <row r="305" spans="1:26" ht="15.75" customHeight="1" x14ac:dyDescent="0.25">
      <c r="A305" s="36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</row>
    <row r="306" spans="1:26" ht="15.75" customHeight="1" x14ac:dyDescent="0.25">
      <c r="A306" s="36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</row>
    <row r="307" spans="1:26" ht="15.75" customHeight="1" x14ac:dyDescent="0.25">
      <c r="A307" s="36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</row>
    <row r="308" spans="1:26" ht="15.75" customHeight="1" x14ac:dyDescent="0.25">
      <c r="A308" s="36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</row>
    <row r="309" spans="1:26" ht="15.75" customHeight="1" x14ac:dyDescent="0.25">
      <c r="A309" s="36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</row>
    <row r="310" spans="1:26" ht="15.75" customHeight="1" x14ac:dyDescent="0.25">
      <c r="A310" s="36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</row>
    <row r="311" spans="1:26" ht="15.75" customHeight="1" x14ac:dyDescent="0.25">
      <c r="A311" s="36"/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</row>
    <row r="312" spans="1:26" ht="15.75" customHeight="1" x14ac:dyDescent="0.25">
      <c r="A312" s="36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</row>
    <row r="313" spans="1:26" ht="15.75" customHeight="1" x14ac:dyDescent="0.25">
      <c r="A313" s="36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</row>
    <row r="314" spans="1:26" ht="15.75" customHeight="1" x14ac:dyDescent="0.25">
      <c r="A314" s="36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</row>
    <row r="315" spans="1:26" ht="15.75" customHeight="1" x14ac:dyDescent="0.25">
      <c r="A315" s="36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</row>
    <row r="316" spans="1:26" ht="15.75" customHeight="1" x14ac:dyDescent="0.25">
      <c r="A316" s="36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</row>
    <row r="317" spans="1:26" ht="15.75" customHeight="1" x14ac:dyDescent="0.25">
      <c r="A317" s="36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</row>
    <row r="318" spans="1:26" ht="15.75" customHeight="1" x14ac:dyDescent="0.25">
      <c r="A318" s="36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</row>
    <row r="319" spans="1:26" ht="15.75" customHeight="1" x14ac:dyDescent="0.25">
      <c r="A319" s="36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</row>
    <row r="320" spans="1:26" ht="15.75" customHeight="1" x14ac:dyDescent="0.25">
      <c r="A320" s="36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</row>
    <row r="321" spans="1:26" ht="15.75" customHeight="1" x14ac:dyDescent="0.25">
      <c r="A321" s="36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</row>
    <row r="322" spans="1:26" ht="15.75" customHeight="1" x14ac:dyDescent="0.25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</row>
    <row r="323" spans="1:26" ht="15.75" customHeight="1" x14ac:dyDescent="0.25">
      <c r="A323" s="36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</row>
    <row r="324" spans="1:26" ht="15.75" customHeight="1" x14ac:dyDescent="0.25">
      <c r="A324" s="36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</row>
    <row r="325" spans="1:26" ht="15.75" customHeight="1" x14ac:dyDescent="0.25">
      <c r="A325" s="36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</row>
    <row r="326" spans="1:26" ht="15.75" customHeight="1" x14ac:dyDescent="0.25">
      <c r="A326" s="36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</row>
    <row r="327" spans="1:26" ht="15.75" customHeight="1" x14ac:dyDescent="0.25">
      <c r="A327" s="36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</row>
    <row r="328" spans="1:26" ht="15.75" customHeight="1" x14ac:dyDescent="0.25">
      <c r="A328" s="36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</row>
    <row r="329" spans="1:26" ht="15.75" customHeight="1" x14ac:dyDescent="0.25">
      <c r="A329" s="36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</row>
    <row r="330" spans="1:26" ht="15.75" customHeight="1" x14ac:dyDescent="0.25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</row>
    <row r="331" spans="1:26" ht="15.75" customHeight="1" x14ac:dyDescent="0.25">
      <c r="A331" s="36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</row>
    <row r="332" spans="1:26" ht="15.75" customHeight="1" x14ac:dyDescent="0.25">
      <c r="A332" s="36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</row>
    <row r="333" spans="1:26" ht="15.75" customHeight="1" x14ac:dyDescent="0.25">
      <c r="A333" s="36"/>
      <c r="B333" s="36"/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</row>
    <row r="334" spans="1:26" ht="15.75" customHeight="1" x14ac:dyDescent="0.25">
      <c r="A334" s="36"/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</row>
    <row r="335" spans="1:26" ht="15.75" customHeight="1" x14ac:dyDescent="0.25">
      <c r="A335" s="36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</row>
    <row r="336" spans="1:26" ht="15.75" customHeight="1" x14ac:dyDescent="0.25">
      <c r="A336" s="36"/>
      <c r="B336" s="36"/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</row>
    <row r="337" spans="1:26" ht="15.75" customHeight="1" x14ac:dyDescent="0.25">
      <c r="A337" s="36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</row>
    <row r="338" spans="1:26" ht="15.75" customHeight="1" x14ac:dyDescent="0.25">
      <c r="A338" s="36"/>
      <c r="B338" s="36"/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</row>
    <row r="339" spans="1:26" ht="15.75" customHeight="1" x14ac:dyDescent="0.25">
      <c r="A339" s="36"/>
      <c r="B339" s="36"/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</row>
    <row r="340" spans="1:26" ht="15.75" customHeight="1" x14ac:dyDescent="0.25">
      <c r="A340" s="36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</row>
    <row r="341" spans="1:26" ht="15.75" customHeight="1" x14ac:dyDescent="0.25">
      <c r="A341" s="36"/>
      <c r="B341" s="36"/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</row>
    <row r="342" spans="1:26" ht="15.75" customHeight="1" x14ac:dyDescent="0.25">
      <c r="A342" s="36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</row>
    <row r="343" spans="1:26" ht="15.75" customHeight="1" x14ac:dyDescent="0.25">
      <c r="A343" s="36"/>
      <c r="B343" s="36"/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</row>
    <row r="344" spans="1:26" ht="15.75" customHeight="1" x14ac:dyDescent="0.25">
      <c r="A344" s="36"/>
      <c r="B344" s="36"/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</row>
    <row r="345" spans="1:26" ht="15.75" customHeight="1" x14ac:dyDescent="0.25">
      <c r="A345" s="36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</row>
    <row r="346" spans="1:26" ht="15.75" customHeight="1" x14ac:dyDescent="0.25">
      <c r="A346" s="36"/>
      <c r="B346" s="36"/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</row>
    <row r="347" spans="1:26" ht="15.75" customHeight="1" x14ac:dyDescent="0.25">
      <c r="A347" s="36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</row>
    <row r="348" spans="1:26" ht="15.75" customHeight="1" x14ac:dyDescent="0.25">
      <c r="A348" s="36"/>
      <c r="B348" s="36"/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</row>
    <row r="349" spans="1:26" ht="15.75" customHeight="1" x14ac:dyDescent="0.25">
      <c r="A349" s="36"/>
      <c r="B349" s="36"/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</row>
    <row r="350" spans="1:26" ht="15.75" customHeight="1" x14ac:dyDescent="0.25">
      <c r="A350" s="36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</row>
    <row r="351" spans="1:26" ht="15.75" customHeight="1" x14ac:dyDescent="0.25">
      <c r="A351" s="36"/>
      <c r="B351" s="36"/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</row>
    <row r="352" spans="1:26" ht="15.75" customHeight="1" x14ac:dyDescent="0.25">
      <c r="A352" s="36"/>
      <c r="B352" s="36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</row>
    <row r="353" spans="1:26" ht="15.75" customHeight="1" x14ac:dyDescent="0.25">
      <c r="A353" s="36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</row>
    <row r="354" spans="1:26" ht="15.75" customHeight="1" x14ac:dyDescent="0.25">
      <c r="A354" s="36"/>
      <c r="B354" s="36"/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</row>
    <row r="355" spans="1:26" ht="15.75" customHeight="1" x14ac:dyDescent="0.25">
      <c r="A355" s="36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</row>
    <row r="356" spans="1:26" ht="15.75" customHeight="1" x14ac:dyDescent="0.25">
      <c r="A356" s="36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</row>
    <row r="357" spans="1:26" ht="15.75" customHeight="1" x14ac:dyDescent="0.25">
      <c r="A357" s="36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</row>
    <row r="358" spans="1:26" ht="15.75" customHeight="1" x14ac:dyDescent="0.25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</row>
    <row r="359" spans="1:26" ht="15.75" customHeight="1" x14ac:dyDescent="0.25">
      <c r="A359" s="36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</row>
    <row r="360" spans="1:26" ht="15.75" customHeight="1" x14ac:dyDescent="0.25">
      <c r="A360" s="36"/>
      <c r="B360" s="36"/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</row>
    <row r="361" spans="1:26" ht="15.75" customHeight="1" x14ac:dyDescent="0.25">
      <c r="A361" s="36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</row>
    <row r="362" spans="1:26" ht="15.75" customHeight="1" x14ac:dyDescent="0.25">
      <c r="A362" s="36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</row>
    <row r="363" spans="1:26" ht="15.75" customHeight="1" x14ac:dyDescent="0.25">
      <c r="A363" s="36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</row>
    <row r="364" spans="1:26" ht="15.75" customHeight="1" x14ac:dyDescent="0.25">
      <c r="A364" s="36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</row>
    <row r="365" spans="1:26" ht="15.75" customHeight="1" x14ac:dyDescent="0.25">
      <c r="A365" s="36"/>
      <c r="B365" s="36"/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</row>
    <row r="366" spans="1:26" ht="15.75" customHeight="1" x14ac:dyDescent="0.25">
      <c r="A366" s="36"/>
      <c r="B366" s="36"/>
      <c r="C366" s="36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</row>
    <row r="367" spans="1:26" ht="15.75" customHeight="1" x14ac:dyDescent="0.25">
      <c r="A367" s="36"/>
      <c r="B367" s="36"/>
      <c r="C367" s="36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</row>
    <row r="368" spans="1:26" ht="15.75" customHeight="1" x14ac:dyDescent="0.25">
      <c r="A368" s="36"/>
      <c r="B368" s="36"/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</row>
    <row r="369" spans="1:26" ht="15.75" customHeight="1" x14ac:dyDescent="0.25">
      <c r="A369" s="36"/>
      <c r="B369" s="36"/>
      <c r="C369" s="36"/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</row>
    <row r="370" spans="1:26" ht="15.75" customHeight="1" x14ac:dyDescent="0.25">
      <c r="A370" s="36"/>
      <c r="B370" s="36"/>
      <c r="C370" s="36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</row>
    <row r="371" spans="1:26" ht="15.75" customHeight="1" x14ac:dyDescent="0.25">
      <c r="A371" s="36"/>
      <c r="B371" s="36"/>
      <c r="C371" s="36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</row>
    <row r="372" spans="1:26" ht="15.75" customHeight="1" x14ac:dyDescent="0.25">
      <c r="A372" s="36"/>
      <c r="B372" s="36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</row>
    <row r="373" spans="1:26" ht="15.75" customHeight="1" x14ac:dyDescent="0.25">
      <c r="A373" s="36"/>
      <c r="B373" s="36"/>
      <c r="C373" s="36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</row>
    <row r="374" spans="1:26" ht="15.75" customHeight="1" x14ac:dyDescent="0.25">
      <c r="A374" s="36"/>
      <c r="B374" s="36"/>
      <c r="C374" s="36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</row>
    <row r="375" spans="1:26" ht="15.75" customHeight="1" x14ac:dyDescent="0.25">
      <c r="A375" s="36"/>
      <c r="B375" s="36"/>
      <c r="C375" s="36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</row>
    <row r="376" spans="1:26" ht="15.75" customHeight="1" x14ac:dyDescent="0.25">
      <c r="A376" s="36"/>
      <c r="B376" s="36"/>
      <c r="C376" s="36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</row>
    <row r="377" spans="1:26" ht="15.75" customHeight="1" x14ac:dyDescent="0.25">
      <c r="A377" s="36"/>
      <c r="B377" s="36"/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</row>
    <row r="378" spans="1:26" ht="15.75" customHeight="1" x14ac:dyDescent="0.25">
      <c r="A378" s="36"/>
      <c r="B378" s="36"/>
      <c r="C378" s="36"/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</row>
    <row r="379" spans="1:26" ht="15.75" customHeight="1" x14ac:dyDescent="0.25">
      <c r="A379" s="36"/>
      <c r="B379" s="36"/>
      <c r="C379" s="36"/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</row>
    <row r="380" spans="1:26" ht="15.75" customHeight="1" x14ac:dyDescent="0.25">
      <c r="A380" s="36"/>
      <c r="B380" s="36"/>
      <c r="C380" s="36"/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</row>
    <row r="381" spans="1:26" ht="15.75" customHeight="1" x14ac:dyDescent="0.25">
      <c r="A381" s="36"/>
      <c r="B381" s="36"/>
      <c r="C381" s="36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</row>
    <row r="382" spans="1:26" ht="15.75" customHeight="1" x14ac:dyDescent="0.25">
      <c r="A382" s="36"/>
      <c r="B382" s="36"/>
      <c r="C382" s="36"/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</row>
    <row r="383" spans="1:26" ht="15.75" customHeight="1" x14ac:dyDescent="0.25">
      <c r="A383" s="36"/>
      <c r="B383" s="36"/>
      <c r="C383" s="36"/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</row>
    <row r="384" spans="1:26" ht="15.75" customHeight="1" x14ac:dyDescent="0.25">
      <c r="A384" s="36"/>
      <c r="B384" s="36"/>
      <c r="C384" s="36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</row>
    <row r="385" spans="1:26" ht="15.75" customHeight="1" x14ac:dyDescent="0.25">
      <c r="A385" s="36"/>
      <c r="B385" s="36"/>
      <c r="C385" s="36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</row>
    <row r="386" spans="1:26" ht="15.75" customHeight="1" x14ac:dyDescent="0.25">
      <c r="A386" s="36"/>
      <c r="B386" s="36"/>
      <c r="C386" s="36"/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</row>
    <row r="387" spans="1:26" ht="15.75" customHeight="1" x14ac:dyDescent="0.25">
      <c r="A387" s="36"/>
      <c r="B387" s="36"/>
      <c r="C387" s="36"/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</row>
    <row r="388" spans="1:26" ht="15.75" customHeight="1" x14ac:dyDescent="0.25">
      <c r="A388" s="36"/>
      <c r="B388" s="36"/>
      <c r="C388" s="36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</row>
    <row r="389" spans="1:26" ht="15.75" customHeight="1" x14ac:dyDescent="0.25">
      <c r="A389" s="36"/>
      <c r="B389" s="36"/>
      <c r="C389" s="36"/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</row>
    <row r="390" spans="1:26" ht="15.75" customHeight="1" x14ac:dyDescent="0.25">
      <c r="A390" s="36"/>
      <c r="B390" s="36"/>
      <c r="C390" s="36"/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</row>
    <row r="391" spans="1:26" ht="15.75" customHeight="1" x14ac:dyDescent="0.25">
      <c r="A391" s="36"/>
      <c r="B391" s="36"/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</row>
    <row r="392" spans="1:26" ht="15.75" customHeight="1" x14ac:dyDescent="0.25">
      <c r="A392" s="36"/>
      <c r="B392" s="36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</row>
    <row r="393" spans="1:26" ht="15.75" customHeight="1" x14ac:dyDescent="0.25">
      <c r="A393" s="36"/>
      <c r="B393" s="36"/>
      <c r="C393" s="36"/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</row>
    <row r="394" spans="1:26" ht="15.75" customHeight="1" x14ac:dyDescent="0.25">
      <c r="A394" s="36"/>
      <c r="B394" s="36"/>
      <c r="C394" s="36"/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</row>
    <row r="395" spans="1:26" ht="15.75" customHeight="1" x14ac:dyDescent="0.25">
      <c r="A395" s="36"/>
      <c r="B395" s="36"/>
      <c r="C395" s="36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</row>
    <row r="396" spans="1:26" ht="15.75" customHeight="1" x14ac:dyDescent="0.25">
      <c r="A396" s="36"/>
      <c r="B396" s="36"/>
      <c r="C396" s="36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</row>
    <row r="397" spans="1:26" ht="15.75" customHeight="1" x14ac:dyDescent="0.25">
      <c r="A397" s="36"/>
      <c r="B397" s="36"/>
      <c r="C397" s="36"/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</row>
    <row r="398" spans="1:26" ht="15.75" customHeight="1" x14ac:dyDescent="0.25">
      <c r="A398" s="36"/>
      <c r="B398" s="36"/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</row>
    <row r="399" spans="1:26" ht="15.75" customHeight="1" x14ac:dyDescent="0.25">
      <c r="A399" s="36"/>
      <c r="B399" s="36"/>
      <c r="C399" s="36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</row>
    <row r="400" spans="1:26" ht="15.75" customHeight="1" x14ac:dyDescent="0.25">
      <c r="A400" s="36"/>
      <c r="B400" s="36"/>
      <c r="C400" s="36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</row>
    <row r="401" spans="1:26" ht="15.75" customHeight="1" x14ac:dyDescent="0.25">
      <c r="A401" s="36"/>
      <c r="B401" s="36"/>
      <c r="C401" s="36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</row>
    <row r="402" spans="1:26" ht="15.75" customHeight="1" x14ac:dyDescent="0.25">
      <c r="A402" s="36"/>
      <c r="B402" s="36"/>
      <c r="C402" s="36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</row>
    <row r="403" spans="1:26" ht="15.75" customHeight="1" x14ac:dyDescent="0.25">
      <c r="A403" s="36"/>
      <c r="B403" s="36"/>
      <c r="C403" s="36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</row>
    <row r="404" spans="1:26" ht="15.75" customHeight="1" x14ac:dyDescent="0.25">
      <c r="A404" s="36"/>
      <c r="B404" s="36"/>
      <c r="C404" s="36"/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</row>
    <row r="405" spans="1:26" ht="15.75" customHeight="1" x14ac:dyDescent="0.25">
      <c r="A405" s="36"/>
      <c r="B405" s="36"/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</row>
    <row r="406" spans="1:26" ht="15.75" customHeight="1" x14ac:dyDescent="0.25">
      <c r="A406" s="36"/>
      <c r="B406" s="36"/>
      <c r="C406" s="36"/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</row>
    <row r="407" spans="1:26" ht="15.75" customHeight="1" x14ac:dyDescent="0.25">
      <c r="A407" s="36"/>
      <c r="B407" s="36"/>
      <c r="C407" s="36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</row>
    <row r="408" spans="1:26" ht="15.75" customHeight="1" x14ac:dyDescent="0.25">
      <c r="A408" s="36"/>
      <c r="B408" s="36"/>
      <c r="C408" s="36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</row>
    <row r="409" spans="1:26" ht="15.75" customHeight="1" x14ac:dyDescent="0.25">
      <c r="A409" s="36"/>
      <c r="B409" s="36"/>
      <c r="C409" s="36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</row>
    <row r="410" spans="1:26" ht="15.75" customHeight="1" x14ac:dyDescent="0.25">
      <c r="A410" s="36"/>
      <c r="B410" s="36"/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</row>
    <row r="411" spans="1:26" ht="15.75" customHeight="1" x14ac:dyDescent="0.25">
      <c r="A411" s="36"/>
      <c r="B411" s="36"/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</row>
    <row r="412" spans="1:26" ht="15.75" customHeight="1" x14ac:dyDescent="0.25">
      <c r="A412" s="36"/>
      <c r="B412" s="36"/>
      <c r="C412" s="36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</row>
    <row r="413" spans="1:26" ht="15.75" customHeight="1" x14ac:dyDescent="0.25">
      <c r="A413" s="36"/>
      <c r="B413" s="36"/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</row>
    <row r="414" spans="1:26" ht="15.75" customHeight="1" x14ac:dyDescent="0.25">
      <c r="A414" s="36"/>
      <c r="B414" s="36"/>
      <c r="C414" s="36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</row>
    <row r="415" spans="1:26" ht="15.75" customHeight="1" x14ac:dyDescent="0.25">
      <c r="A415" s="36"/>
      <c r="B415" s="36"/>
      <c r="C415" s="36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</row>
    <row r="416" spans="1:26" ht="15.75" customHeight="1" x14ac:dyDescent="0.25">
      <c r="A416" s="36"/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</row>
    <row r="417" spans="1:26" ht="15.75" customHeight="1" x14ac:dyDescent="0.25">
      <c r="A417" s="36"/>
      <c r="B417" s="36"/>
      <c r="C417" s="36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</row>
    <row r="418" spans="1:26" ht="15.75" customHeight="1" x14ac:dyDescent="0.25">
      <c r="A418" s="36"/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</row>
    <row r="419" spans="1:26" ht="15.75" customHeight="1" x14ac:dyDescent="0.25">
      <c r="A419" s="36"/>
      <c r="B419" s="36"/>
      <c r="C419" s="36"/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</row>
    <row r="420" spans="1:26" ht="15.75" customHeight="1" x14ac:dyDescent="0.25">
      <c r="A420" s="36"/>
      <c r="B420" s="36"/>
      <c r="C420" s="36"/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</row>
    <row r="421" spans="1:26" ht="15.75" customHeight="1" x14ac:dyDescent="0.25">
      <c r="A421" s="36"/>
      <c r="B421" s="36"/>
      <c r="C421" s="36"/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</row>
    <row r="422" spans="1:26" ht="15.75" customHeight="1" x14ac:dyDescent="0.25">
      <c r="A422" s="36"/>
      <c r="B422" s="36"/>
      <c r="C422" s="36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</row>
    <row r="423" spans="1:26" ht="15.75" customHeight="1" x14ac:dyDescent="0.25">
      <c r="A423" s="36"/>
      <c r="B423" s="36"/>
      <c r="C423" s="36"/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</row>
    <row r="424" spans="1:26" ht="15.75" customHeight="1" x14ac:dyDescent="0.25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</row>
    <row r="425" spans="1:26" ht="15.75" customHeight="1" x14ac:dyDescent="0.25">
      <c r="A425" s="36"/>
      <c r="B425" s="36"/>
      <c r="C425" s="36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</row>
    <row r="426" spans="1:26" ht="15.75" customHeight="1" x14ac:dyDescent="0.25">
      <c r="A426" s="36"/>
      <c r="B426" s="36"/>
      <c r="C426" s="36"/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</row>
    <row r="427" spans="1:26" ht="15.75" customHeight="1" x14ac:dyDescent="0.25">
      <c r="A427" s="36"/>
      <c r="B427" s="36"/>
      <c r="C427" s="36"/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</row>
    <row r="428" spans="1:26" ht="15.75" customHeight="1" x14ac:dyDescent="0.25">
      <c r="A428" s="36"/>
      <c r="B428" s="36"/>
      <c r="C428" s="36"/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</row>
    <row r="429" spans="1:26" ht="15.75" customHeight="1" x14ac:dyDescent="0.25">
      <c r="A429" s="36"/>
      <c r="B429" s="36"/>
      <c r="C429" s="36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</row>
    <row r="430" spans="1:26" ht="15.75" customHeight="1" x14ac:dyDescent="0.25">
      <c r="A430" s="36"/>
      <c r="B430" s="36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</row>
    <row r="431" spans="1:26" ht="15.75" customHeight="1" x14ac:dyDescent="0.25">
      <c r="A431" s="36"/>
      <c r="B431" s="36"/>
      <c r="C431" s="36"/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</row>
    <row r="432" spans="1:26" ht="15.75" customHeight="1" x14ac:dyDescent="0.25">
      <c r="A432" s="36"/>
      <c r="B432" s="36"/>
      <c r="C432" s="36"/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</row>
    <row r="433" spans="1:26" ht="15.75" customHeight="1" x14ac:dyDescent="0.25">
      <c r="A433" s="36"/>
      <c r="B433" s="36"/>
      <c r="C433" s="36"/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</row>
    <row r="434" spans="1:26" ht="15.75" customHeight="1" x14ac:dyDescent="0.25">
      <c r="A434" s="36"/>
      <c r="B434" s="36"/>
      <c r="C434" s="36"/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</row>
    <row r="435" spans="1:26" ht="15.75" customHeight="1" x14ac:dyDescent="0.25">
      <c r="A435" s="36"/>
      <c r="B435" s="36"/>
      <c r="C435" s="36"/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</row>
    <row r="436" spans="1:26" ht="15.75" customHeight="1" x14ac:dyDescent="0.25">
      <c r="A436" s="36"/>
      <c r="B436" s="36"/>
      <c r="C436" s="36"/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</row>
    <row r="437" spans="1:26" ht="15.75" customHeight="1" x14ac:dyDescent="0.25">
      <c r="A437" s="36"/>
      <c r="B437" s="36"/>
      <c r="C437" s="36"/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</row>
    <row r="438" spans="1:26" ht="15.75" customHeight="1" x14ac:dyDescent="0.25">
      <c r="A438" s="36"/>
      <c r="B438" s="36"/>
      <c r="C438" s="36"/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</row>
    <row r="439" spans="1:26" ht="15.75" customHeight="1" x14ac:dyDescent="0.25">
      <c r="A439" s="36"/>
      <c r="B439" s="36"/>
      <c r="C439" s="36"/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</row>
    <row r="440" spans="1:26" ht="15.75" customHeight="1" x14ac:dyDescent="0.25">
      <c r="A440" s="36"/>
      <c r="B440" s="36"/>
      <c r="C440" s="36"/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</row>
    <row r="441" spans="1:26" ht="15.75" customHeight="1" x14ac:dyDescent="0.25">
      <c r="A441" s="36"/>
      <c r="B441" s="36"/>
      <c r="C441" s="36"/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</row>
    <row r="442" spans="1:26" ht="15.75" customHeight="1" x14ac:dyDescent="0.25">
      <c r="A442" s="36"/>
      <c r="B442" s="36"/>
      <c r="C442" s="36"/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</row>
    <row r="443" spans="1:26" ht="15.75" customHeight="1" x14ac:dyDescent="0.25">
      <c r="A443" s="36"/>
      <c r="B443" s="36"/>
      <c r="C443" s="36"/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</row>
    <row r="444" spans="1:26" ht="15.75" customHeight="1" x14ac:dyDescent="0.25">
      <c r="A444" s="36"/>
      <c r="B444" s="36"/>
      <c r="C444" s="36"/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</row>
    <row r="445" spans="1:26" ht="15.75" customHeight="1" x14ac:dyDescent="0.25">
      <c r="A445" s="36"/>
      <c r="B445" s="36"/>
      <c r="C445" s="36"/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</row>
    <row r="446" spans="1:26" ht="15.75" customHeight="1" x14ac:dyDescent="0.25">
      <c r="A446" s="36"/>
      <c r="B446" s="36"/>
      <c r="C446" s="36"/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</row>
    <row r="447" spans="1:26" ht="15.75" customHeight="1" x14ac:dyDescent="0.25">
      <c r="A447" s="36"/>
      <c r="B447" s="36"/>
      <c r="C447" s="36"/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</row>
    <row r="448" spans="1:26" ht="15.75" customHeight="1" x14ac:dyDescent="0.25">
      <c r="A448" s="36"/>
      <c r="B448" s="36"/>
      <c r="C448" s="36"/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</row>
    <row r="449" spans="1:26" ht="15.75" customHeight="1" x14ac:dyDescent="0.25">
      <c r="A449" s="36"/>
      <c r="B449" s="36"/>
      <c r="C449" s="36"/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</row>
    <row r="450" spans="1:26" ht="15.75" customHeight="1" x14ac:dyDescent="0.25">
      <c r="A450" s="36"/>
      <c r="B450" s="36"/>
      <c r="C450" s="36"/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</row>
    <row r="451" spans="1:26" ht="15.75" customHeight="1" x14ac:dyDescent="0.25">
      <c r="A451" s="36"/>
      <c r="B451" s="36"/>
      <c r="C451" s="36"/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</row>
    <row r="452" spans="1:26" ht="15.75" customHeight="1" x14ac:dyDescent="0.25">
      <c r="A452" s="36"/>
      <c r="B452" s="36"/>
      <c r="C452" s="36"/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</row>
    <row r="453" spans="1:26" ht="15.75" customHeight="1" x14ac:dyDescent="0.25">
      <c r="A453" s="36"/>
      <c r="B453" s="36"/>
      <c r="C453" s="36"/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</row>
    <row r="454" spans="1:26" ht="15.75" customHeight="1" x14ac:dyDescent="0.25">
      <c r="A454" s="36"/>
      <c r="B454" s="36"/>
      <c r="C454" s="36"/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</row>
    <row r="455" spans="1:26" ht="15.75" customHeight="1" x14ac:dyDescent="0.25">
      <c r="A455" s="36"/>
      <c r="B455" s="36"/>
      <c r="C455" s="36"/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</row>
    <row r="456" spans="1:26" ht="15.75" customHeight="1" x14ac:dyDescent="0.25">
      <c r="A456" s="36"/>
      <c r="B456" s="36"/>
      <c r="C456" s="36"/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</row>
    <row r="457" spans="1:26" ht="15.75" customHeight="1" x14ac:dyDescent="0.25">
      <c r="A457" s="36"/>
      <c r="B457" s="36"/>
      <c r="C457" s="36"/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</row>
    <row r="458" spans="1:26" ht="15.75" customHeight="1" x14ac:dyDescent="0.25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</row>
    <row r="459" spans="1:26" ht="15.75" customHeight="1" x14ac:dyDescent="0.25">
      <c r="A459" s="36"/>
      <c r="B459" s="36"/>
      <c r="C459" s="36"/>
      <c r="D459" s="36"/>
      <c r="E459" s="36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</row>
    <row r="460" spans="1:26" ht="15.75" customHeight="1" x14ac:dyDescent="0.25">
      <c r="A460" s="36"/>
      <c r="B460" s="36"/>
      <c r="C460" s="36"/>
      <c r="D460" s="36"/>
      <c r="E460" s="36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</row>
    <row r="461" spans="1:26" ht="15.75" customHeight="1" x14ac:dyDescent="0.25">
      <c r="A461" s="36"/>
      <c r="B461" s="36"/>
      <c r="C461" s="36"/>
      <c r="D461" s="36"/>
      <c r="E461" s="36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</row>
    <row r="462" spans="1:26" ht="15.75" customHeight="1" x14ac:dyDescent="0.25">
      <c r="A462" s="36"/>
      <c r="B462" s="36"/>
      <c r="C462" s="36"/>
      <c r="D462" s="36"/>
      <c r="E462" s="36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</row>
    <row r="463" spans="1:26" ht="15.75" customHeight="1" x14ac:dyDescent="0.25">
      <c r="A463" s="36"/>
      <c r="B463" s="36"/>
      <c r="C463" s="36"/>
      <c r="D463" s="36"/>
      <c r="E463" s="36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</row>
    <row r="464" spans="1:26" ht="15.75" customHeight="1" x14ac:dyDescent="0.25">
      <c r="A464" s="36"/>
      <c r="B464" s="36"/>
      <c r="C464" s="36"/>
      <c r="D464" s="36"/>
      <c r="E464" s="36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</row>
    <row r="465" spans="1:26" ht="15.75" customHeight="1" x14ac:dyDescent="0.25">
      <c r="A465" s="36"/>
      <c r="B465" s="36"/>
      <c r="C465" s="36"/>
      <c r="D465" s="36"/>
      <c r="E465" s="36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</row>
    <row r="466" spans="1:26" ht="15.75" customHeight="1" x14ac:dyDescent="0.25">
      <c r="A466" s="36"/>
      <c r="B466" s="36"/>
      <c r="C466" s="36"/>
      <c r="D466" s="36"/>
      <c r="E466" s="36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</row>
    <row r="467" spans="1:26" ht="15.75" customHeight="1" x14ac:dyDescent="0.25">
      <c r="A467" s="36"/>
      <c r="B467" s="36"/>
      <c r="C467" s="36"/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</row>
    <row r="468" spans="1:26" ht="15.75" customHeight="1" x14ac:dyDescent="0.25">
      <c r="A468" s="36"/>
      <c r="B468" s="36"/>
      <c r="C468" s="36"/>
      <c r="D468" s="36"/>
      <c r="E468" s="36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</row>
    <row r="469" spans="1:26" ht="15.75" customHeight="1" x14ac:dyDescent="0.25">
      <c r="A469" s="36"/>
      <c r="B469" s="36"/>
      <c r="C469" s="36"/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</row>
    <row r="470" spans="1:26" ht="15.75" customHeight="1" x14ac:dyDescent="0.25">
      <c r="A470" s="36"/>
      <c r="B470" s="36"/>
      <c r="C470" s="36"/>
      <c r="D470" s="36"/>
      <c r="E470" s="36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</row>
    <row r="471" spans="1:26" ht="15.75" customHeight="1" x14ac:dyDescent="0.25">
      <c r="A471" s="36"/>
      <c r="B471" s="36"/>
      <c r="C471" s="36"/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</row>
    <row r="472" spans="1:26" ht="15.75" customHeight="1" x14ac:dyDescent="0.25">
      <c r="A472" s="36"/>
      <c r="B472" s="36"/>
      <c r="C472" s="36"/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</row>
    <row r="473" spans="1:26" ht="15.75" customHeight="1" x14ac:dyDescent="0.25">
      <c r="A473" s="36"/>
      <c r="B473" s="36"/>
      <c r="C473" s="36"/>
      <c r="D473" s="36"/>
      <c r="E473" s="36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</row>
    <row r="474" spans="1:26" ht="15.75" customHeight="1" x14ac:dyDescent="0.25">
      <c r="A474" s="36"/>
      <c r="B474" s="36"/>
      <c r="C474" s="36"/>
      <c r="D474" s="36"/>
      <c r="E474" s="36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</row>
    <row r="475" spans="1:26" ht="15.75" customHeight="1" x14ac:dyDescent="0.25">
      <c r="A475" s="36"/>
      <c r="B475" s="36"/>
      <c r="C475" s="36"/>
      <c r="D475" s="36"/>
      <c r="E475" s="36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</row>
    <row r="476" spans="1:26" ht="15.75" customHeight="1" x14ac:dyDescent="0.25">
      <c r="A476" s="36"/>
      <c r="B476" s="36"/>
      <c r="C476" s="36"/>
      <c r="D476" s="36"/>
      <c r="E476" s="36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</row>
    <row r="477" spans="1:26" ht="15.75" customHeight="1" x14ac:dyDescent="0.25">
      <c r="A477" s="36"/>
      <c r="B477" s="36"/>
      <c r="C477" s="36"/>
      <c r="D477" s="36"/>
      <c r="E477" s="36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</row>
    <row r="478" spans="1:26" ht="15.75" customHeight="1" x14ac:dyDescent="0.25">
      <c r="A478" s="36"/>
      <c r="B478" s="36"/>
      <c r="C478" s="36"/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</row>
    <row r="479" spans="1:26" ht="15.75" customHeight="1" x14ac:dyDescent="0.25">
      <c r="A479" s="36"/>
      <c r="B479" s="36"/>
      <c r="C479" s="36"/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</row>
    <row r="480" spans="1:26" ht="15.75" customHeight="1" x14ac:dyDescent="0.25">
      <c r="A480" s="36"/>
      <c r="B480" s="36"/>
      <c r="C480" s="36"/>
      <c r="D480" s="36"/>
      <c r="E480" s="36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</row>
    <row r="481" spans="1:26" ht="15.75" customHeight="1" x14ac:dyDescent="0.25">
      <c r="A481" s="36"/>
      <c r="B481" s="36"/>
      <c r="C481" s="36"/>
      <c r="D481" s="36"/>
      <c r="E481" s="36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</row>
    <row r="482" spans="1:26" ht="15.75" customHeight="1" x14ac:dyDescent="0.25">
      <c r="A482" s="36"/>
      <c r="B482" s="36"/>
      <c r="C482" s="36"/>
      <c r="D482" s="36"/>
      <c r="E482" s="36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</row>
    <row r="483" spans="1:26" ht="15.75" customHeight="1" x14ac:dyDescent="0.25">
      <c r="A483" s="36"/>
      <c r="B483" s="36"/>
      <c r="C483" s="36"/>
      <c r="D483" s="36"/>
      <c r="E483" s="36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</row>
    <row r="484" spans="1:26" ht="15.75" customHeight="1" x14ac:dyDescent="0.25">
      <c r="A484" s="36"/>
      <c r="B484" s="36"/>
      <c r="C484" s="36"/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</row>
    <row r="485" spans="1:26" ht="15.75" customHeight="1" x14ac:dyDescent="0.25">
      <c r="A485" s="36"/>
      <c r="B485" s="36"/>
      <c r="C485" s="36"/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</row>
    <row r="486" spans="1:26" ht="15.75" customHeight="1" x14ac:dyDescent="0.25">
      <c r="A486" s="36"/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</row>
    <row r="487" spans="1:26" ht="15.75" customHeight="1" x14ac:dyDescent="0.25">
      <c r="A487" s="36"/>
      <c r="B487" s="36"/>
      <c r="C487" s="36"/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</row>
    <row r="488" spans="1:26" ht="15.75" customHeight="1" x14ac:dyDescent="0.25">
      <c r="A488" s="36"/>
      <c r="B488" s="36"/>
      <c r="C488" s="36"/>
      <c r="D488" s="36"/>
      <c r="E488" s="36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</row>
    <row r="489" spans="1:26" ht="15.75" customHeight="1" x14ac:dyDescent="0.25">
      <c r="A489" s="36"/>
      <c r="B489" s="36"/>
      <c r="C489" s="36"/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</row>
    <row r="490" spans="1:26" ht="15.75" customHeight="1" x14ac:dyDescent="0.25">
      <c r="A490" s="36"/>
      <c r="B490" s="36"/>
      <c r="C490" s="36"/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</row>
    <row r="491" spans="1:26" ht="15.75" customHeight="1" x14ac:dyDescent="0.25">
      <c r="A491" s="36"/>
      <c r="B491" s="36"/>
      <c r="C491" s="36"/>
      <c r="D491" s="36"/>
      <c r="E491" s="36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</row>
    <row r="492" spans="1:26" ht="15.75" customHeight="1" x14ac:dyDescent="0.25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</row>
    <row r="493" spans="1:26" ht="15.75" customHeight="1" x14ac:dyDescent="0.25">
      <c r="A493" s="36"/>
      <c r="B493" s="36"/>
      <c r="C493" s="36"/>
      <c r="D493" s="36"/>
      <c r="E493" s="36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</row>
    <row r="494" spans="1:26" ht="15.75" customHeight="1" x14ac:dyDescent="0.25">
      <c r="A494" s="36"/>
      <c r="B494" s="36"/>
      <c r="C494" s="36"/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</row>
    <row r="495" spans="1:26" ht="15.75" customHeight="1" x14ac:dyDescent="0.25">
      <c r="A495" s="36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</row>
    <row r="496" spans="1:26" ht="15.75" customHeight="1" x14ac:dyDescent="0.25">
      <c r="A496" s="36"/>
      <c r="B496" s="36"/>
      <c r="C496" s="36"/>
      <c r="D496" s="36"/>
      <c r="E496" s="36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</row>
    <row r="497" spans="1:26" ht="15.75" customHeight="1" x14ac:dyDescent="0.25">
      <c r="A497" s="36"/>
      <c r="B497" s="36"/>
      <c r="C497" s="36"/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</row>
    <row r="498" spans="1:26" ht="15.75" customHeight="1" x14ac:dyDescent="0.25">
      <c r="A498" s="36"/>
      <c r="B498" s="36"/>
      <c r="C498" s="36"/>
      <c r="D498" s="36"/>
      <c r="E498" s="36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</row>
    <row r="499" spans="1:26" ht="15.75" customHeight="1" x14ac:dyDescent="0.25">
      <c r="A499" s="36"/>
      <c r="B499" s="36"/>
      <c r="C499" s="36"/>
      <c r="D499" s="36"/>
      <c r="E499" s="36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</row>
    <row r="500" spans="1:26" ht="15.75" customHeight="1" x14ac:dyDescent="0.25">
      <c r="A500" s="36"/>
      <c r="B500" s="36"/>
      <c r="C500" s="36"/>
      <c r="D500" s="36"/>
      <c r="E500" s="36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</row>
    <row r="501" spans="1:26" ht="15.75" customHeight="1" x14ac:dyDescent="0.25">
      <c r="A501" s="36"/>
      <c r="B501" s="36"/>
      <c r="C501" s="36"/>
      <c r="D501" s="36"/>
      <c r="E501" s="36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</row>
    <row r="502" spans="1:26" ht="15.75" customHeight="1" x14ac:dyDescent="0.25">
      <c r="A502" s="36"/>
      <c r="B502" s="36"/>
      <c r="C502" s="36"/>
      <c r="D502" s="36"/>
      <c r="E502" s="36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</row>
    <row r="503" spans="1:26" ht="15.75" customHeight="1" x14ac:dyDescent="0.25">
      <c r="A503" s="36"/>
      <c r="B503" s="36"/>
      <c r="C503" s="36"/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</row>
    <row r="504" spans="1:26" ht="15.75" customHeight="1" x14ac:dyDescent="0.25">
      <c r="A504" s="36"/>
      <c r="B504" s="36"/>
      <c r="C504" s="36"/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</row>
    <row r="505" spans="1:26" ht="15.75" customHeight="1" x14ac:dyDescent="0.25">
      <c r="A505" s="36"/>
      <c r="B505" s="36"/>
      <c r="C505" s="36"/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</row>
    <row r="506" spans="1:26" ht="15.75" customHeight="1" x14ac:dyDescent="0.25">
      <c r="A506" s="36"/>
      <c r="B506" s="36"/>
      <c r="C506" s="36"/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</row>
    <row r="507" spans="1:26" ht="15.75" customHeight="1" x14ac:dyDescent="0.25">
      <c r="A507" s="36"/>
      <c r="B507" s="36"/>
      <c r="C507" s="36"/>
      <c r="D507" s="36"/>
      <c r="E507" s="36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</row>
    <row r="508" spans="1:26" ht="15.75" customHeight="1" x14ac:dyDescent="0.25">
      <c r="A508" s="36"/>
      <c r="B508" s="36"/>
      <c r="C508" s="36"/>
      <c r="D508" s="36"/>
      <c r="E508" s="36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</row>
    <row r="509" spans="1:26" ht="15.75" customHeight="1" x14ac:dyDescent="0.25">
      <c r="A509" s="36"/>
      <c r="B509" s="36"/>
      <c r="C509" s="36"/>
      <c r="D509" s="36"/>
      <c r="E509" s="36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</row>
    <row r="510" spans="1:26" ht="15.75" customHeight="1" x14ac:dyDescent="0.25">
      <c r="A510" s="36"/>
      <c r="B510" s="36"/>
      <c r="C510" s="36"/>
      <c r="D510" s="36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</row>
    <row r="511" spans="1:26" ht="15.75" customHeight="1" x14ac:dyDescent="0.25">
      <c r="A511" s="36"/>
      <c r="B511" s="36"/>
      <c r="C511" s="36"/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</row>
    <row r="512" spans="1:26" ht="15.75" customHeight="1" x14ac:dyDescent="0.25">
      <c r="A512" s="36"/>
      <c r="B512" s="36"/>
      <c r="C512" s="36"/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</row>
    <row r="513" spans="1:26" ht="15.75" customHeight="1" x14ac:dyDescent="0.25">
      <c r="A513" s="36"/>
      <c r="B513" s="36"/>
      <c r="C513" s="36"/>
      <c r="D513" s="36"/>
      <c r="E513" s="36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</row>
    <row r="514" spans="1:26" ht="15.75" customHeight="1" x14ac:dyDescent="0.25">
      <c r="A514" s="36"/>
      <c r="B514" s="36"/>
      <c r="C514" s="36"/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</row>
    <row r="515" spans="1:26" ht="15.75" customHeight="1" x14ac:dyDescent="0.25">
      <c r="A515" s="36"/>
      <c r="B515" s="36"/>
      <c r="C515" s="36"/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</row>
    <row r="516" spans="1:26" ht="15.75" customHeight="1" x14ac:dyDescent="0.25">
      <c r="A516" s="36"/>
      <c r="B516" s="36"/>
      <c r="C516" s="36"/>
      <c r="D516" s="36"/>
      <c r="E516" s="36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</row>
    <row r="517" spans="1:26" ht="15.75" customHeight="1" x14ac:dyDescent="0.25">
      <c r="A517" s="36"/>
      <c r="B517" s="36"/>
      <c r="C517" s="36"/>
      <c r="D517" s="36"/>
      <c r="E517" s="36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</row>
    <row r="518" spans="1:26" ht="15.75" customHeight="1" x14ac:dyDescent="0.25">
      <c r="A518" s="36"/>
      <c r="B518" s="36"/>
      <c r="C518" s="36"/>
      <c r="D518" s="36"/>
      <c r="E518" s="36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</row>
    <row r="519" spans="1:26" ht="15.75" customHeight="1" x14ac:dyDescent="0.25">
      <c r="A519" s="36"/>
      <c r="B519" s="36"/>
      <c r="C519" s="36"/>
      <c r="D519" s="36"/>
      <c r="E519" s="36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</row>
    <row r="520" spans="1:26" ht="15.75" customHeight="1" x14ac:dyDescent="0.25">
      <c r="A520" s="36"/>
      <c r="B520" s="36"/>
      <c r="C520" s="36"/>
      <c r="D520" s="36"/>
      <c r="E520" s="36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</row>
    <row r="521" spans="1:26" ht="15.75" customHeight="1" x14ac:dyDescent="0.25">
      <c r="A521" s="36"/>
      <c r="B521" s="36"/>
      <c r="C521" s="36"/>
      <c r="D521" s="36"/>
      <c r="E521" s="36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</row>
    <row r="522" spans="1:26" ht="15.75" customHeight="1" x14ac:dyDescent="0.25">
      <c r="A522" s="36"/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</row>
    <row r="523" spans="1:26" ht="15.75" customHeight="1" x14ac:dyDescent="0.25">
      <c r="A523" s="36"/>
      <c r="B523" s="36"/>
      <c r="C523" s="36"/>
      <c r="D523" s="36"/>
      <c r="E523" s="36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</row>
    <row r="524" spans="1:26" ht="15.75" customHeight="1" x14ac:dyDescent="0.25">
      <c r="A524" s="36"/>
      <c r="B524" s="36"/>
      <c r="C524" s="36"/>
      <c r="D524" s="36"/>
      <c r="E524" s="36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</row>
    <row r="525" spans="1:26" ht="15.75" customHeight="1" x14ac:dyDescent="0.25">
      <c r="A525" s="36"/>
      <c r="B525" s="36"/>
      <c r="C525" s="36"/>
      <c r="D525" s="36"/>
      <c r="E525" s="36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</row>
    <row r="526" spans="1:26" ht="15.75" customHeight="1" x14ac:dyDescent="0.25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</row>
    <row r="527" spans="1:26" ht="15.75" customHeight="1" x14ac:dyDescent="0.25">
      <c r="A527" s="36"/>
      <c r="B527" s="36"/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</row>
    <row r="528" spans="1:26" ht="15.75" customHeight="1" x14ac:dyDescent="0.25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</row>
    <row r="529" spans="1:26" ht="15.75" customHeight="1" x14ac:dyDescent="0.25">
      <c r="A529" s="36"/>
      <c r="B529" s="36"/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</row>
    <row r="530" spans="1:26" ht="15.75" customHeight="1" x14ac:dyDescent="0.25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</row>
    <row r="531" spans="1:26" ht="15.75" customHeight="1" x14ac:dyDescent="0.25">
      <c r="A531" s="36"/>
      <c r="B531" s="36"/>
      <c r="C531" s="36"/>
      <c r="D531" s="36"/>
      <c r="E531" s="36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</row>
    <row r="532" spans="1:26" ht="15.75" customHeight="1" x14ac:dyDescent="0.25">
      <c r="A532" s="36"/>
      <c r="B532" s="36"/>
      <c r="C532" s="36"/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</row>
    <row r="533" spans="1:26" ht="15.75" customHeight="1" x14ac:dyDescent="0.25">
      <c r="A533" s="36"/>
      <c r="B533" s="36"/>
      <c r="C533" s="36"/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</row>
    <row r="534" spans="1:26" ht="15.75" customHeight="1" x14ac:dyDescent="0.25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</row>
    <row r="535" spans="1:26" ht="15.75" customHeight="1" x14ac:dyDescent="0.25">
      <c r="A535" s="36"/>
      <c r="B535" s="36"/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</row>
    <row r="536" spans="1:26" ht="15.75" customHeight="1" x14ac:dyDescent="0.25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</row>
    <row r="537" spans="1:26" ht="15.75" customHeight="1" x14ac:dyDescent="0.25">
      <c r="A537" s="36"/>
      <c r="B537" s="36"/>
      <c r="C537" s="36"/>
      <c r="D537" s="36"/>
      <c r="E537" s="36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</row>
    <row r="538" spans="1:26" ht="15.75" customHeight="1" x14ac:dyDescent="0.25">
      <c r="A538" s="36"/>
      <c r="B538" s="36"/>
      <c r="C538" s="36"/>
      <c r="D538" s="36"/>
      <c r="E538" s="36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</row>
    <row r="539" spans="1:26" ht="15.75" customHeight="1" x14ac:dyDescent="0.25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</row>
    <row r="540" spans="1:26" ht="15.75" customHeight="1" x14ac:dyDescent="0.25">
      <c r="A540" s="36"/>
      <c r="B540" s="36"/>
      <c r="C540" s="36"/>
      <c r="D540" s="36"/>
      <c r="E540" s="36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</row>
    <row r="541" spans="1:26" ht="15.75" customHeight="1" x14ac:dyDescent="0.25">
      <c r="A541" s="36"/>
      <c r="B541" s="36"/>
      <c r="C541" s="36"/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</row>
    <row r="542" spans="1:26" ht="15.75" customHeight="1" x14ac:dyDescent="0.25">
      <c r="A542" s="36"/>
      <c r="B542" s="36"/>
      <c r="C542" s="36"/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</row>
    <row r="543" spans="1:26" ht="15.75" customHeight="1" x14ac:dyDescent="0.25">
      <c r="A543" s="36"/>
      <c r="B543" s="36"/>
      <c r="C543" s="36"/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</row>
    <row r="544" spans="1:26" ht="15.75" customHeight="1" x14ac:dyDescent="0.25">
      <c r="A544" s="36"/>
      <c r="B544" s="36"/>
      <c r="C544" s="36"/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</row>
    <row r="545" spans="1:26" ht="15.75" customHeight="1" x14ac:dyDescent="0.25">
      <c r="A545" s="36"/>
      <c r="B545" s="36"/>
      <c r="C545" s="36"/>
      <c r="D545" s="36"/>
      <c r="E545" s="36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</row>
    <row r="546" spans="1:26" ht="15.75" customHeight="1" x14ac:dyDescent="0.25">
      <c r="A546" s="36"/>
      <c r="B546" s="36"/>
      <c r="C546" s="36"/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</row>
    <row r="547" spans="1:26" ht="15.75" customHeight="1" x14ac:dyDescent="0.25">
      <c r="A547" s="36"/>
      <c r="B547" s="36"/>
      <c r="C547" s="36"/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</row>
    <row r="548" spans="1:26" ht="15.75" customHeight="1" x14ac:dyDescent="0.25">
      <c r="A548" s="36"/>
      <c r="B548" s="36"/>
      <c r="C548" s="36"/>
      <c r="D548" s="36"/>
      <c r="E548" s="36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</row>
    <row r="549" spans="1:26" ht="15.75" customHeight="1" x14ac:dyDescent="0.25">
      <c r="A549" s="36"/>
      <c r="B549" s="36"/>
      <c r="C549" s="36"/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</row>
    <row r="550" spans="1:26" ht="15.75" customHeight="1" x14ac:dyDescent="0.25">
      <c r="A550" s="36"/>
      <c r="B550" s="36"/>
      <c r="C550" s="36"/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</row>
    <row r="551" spans="1:26" ht="15.75" customHeight="1" x14ac:dyDescent="0.25">
      <c r="A551" s="36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</row>
    <row r="552" spans="1:26" ht="15.75" customHeight="1" x14ac:dyDescent="0.25">
      <c r="A552" s="36"/>
      <c r="B552" s="36"/>
      <c r="C552" s="36"/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</row>
    <row r="553" spans="1:26" ht="15.75" customHeight="1" x14ac:dyDescent="0.25">
      <c r="A553" s="36"/>
      <c r="B553" s="36"/>
      <c r="C553" s="36"/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</row>
    <row r="554" spans="1:26" ht="15.75" customHeight="1" x14ac:dyDescent="0.25">
      <c r="A554" s="36"/>
      <c r="B554" s="36"/>
      <c r="C554" s="36"/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</row>
    <row r="555" spans="1:26" ht="15.75" customHeight="1" x14ac:dyDescent="0.25">
      <c r="A555" s="36"/>
      <c r="B555" s="36"/>
      <c r="C555" s="36"/>
      <c r="D555" s="36"/>
      <c r="E555" s="36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</row>
    <row r="556" spans="1:26" ht="15.75" customHeight="1" x14ac:dyDescent="0.25">
      <c r="A556" s="36"/>
      <c r="B556" s="36"/>
      <c r="C556" s="36"/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</row>
    <row r="557" spans="1:26" ht="15.75" customHeight="1" x14ac:dyDescent="0.25">
      <c r="A557" s="36"/>
      <c r="B557" s="36"/>
      <c r="C557" s="36"/>
      <c r="D557" s="36"/>
      <c r="E557" s="36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</row>
    <row r="558" spans="1:26" ht="15.75" customHeight="1" x14ac:dyDescent="0.25">
      <c r="A558" s="36"/>
      <c r="B558" s="36"/>
      <c r="C558" s="36"/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</row>
    <row r="559" spans="1:26" ht="15.75" customHeight="1" x14ac:dyDescent="0.25">
      <c r="A559" s="36"/>
      <c r="B559" s="36"/>
      <c r="C559" s="36"/>
      <c r="D559" s="36"/>
      <c r="E559" s="36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</row>
    <row r="560" spans="1:26" ht="15.75" customHeight="1" x14ac:dyDescent="0.25">
      <c r="A560" s="36"/>
      <c r="B560" s="36"/>
      <c r="C560" s="36"/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</row>
    <row r="561" spans="1:26" ht="15.75" customHeight="1" x14ac:dyDescent="0.25">
      <c r="A561" s="36"/>
      <c r="B561" s="36"/>
      <c r="C561" s="36"/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</row>
    <row r="562" spans="1:26" ht="15.75" customHeight="1" x14ac:dyDescent="0.25">
      <c r="A562" s="36"/>
      <c r="B562" s="36"/>
      <c r="C562" s="36"/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</row>
    <row r="563" spans="1:26" ht="15.75" customHeight="1" x14ac:dyDescent="0.25">
      <c r="A563" s="36"/>
      <c r="B563" s="36"/>
      <c r="C563" s="36"/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</row>
    <row r="564" spans="1:26" ht="15.75" customHeight="1" x14ac:dyDescent="0.25">
      <c r="A564" s="36"/>
      <c r="B564" s="36"/>
      <c r="C564" s="36"/>
      <c r="D564" s="36"/>
      <c r="E564" s="36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</row>
    <row r="565" spans="1:26" ht="15.75" customHeight="1" x14ac:dyDescent="0.25">
      <c r="A565" s="36"/>
      <c r="B565" s="36"/>
      <c r="C565" s="36"/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</row>
    <row r="566" spans="1:26" ht="15.75" customHeight="1" x14ac:dyDescent="0.25">
      <c r="A566" s="36"/>
      <c r="B566" s="36"/>
      <c r="C566" s="36"/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</row>
    <row r="567" spans="1:26" ht="15.75" customHeight="1" x14ac:dyDescent="0.25">
      <c r="A567" s="36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</row>
    <row r="568" spans="1:26" ht="15.75" customHeight="1" x14ac:dyDescent="0.25">
      <c r="A568" s="36"/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</row>
    <row r="569" spans="1:26" ht="15.75" customHeight="1" x14ac:dyDescent="0.25">
      <c r="A569" s="36"/>
      <c r="B569" s="36"/>
      <c r="C569" s="36"/>
      <c r="D569" s="36"/>
      <c r="E569" s="36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</row>
    <row r="570" spans="1:26" ht="15.75" customHeight="1" x14ac:dyDescent="0.25">
      <c r="A570" s="36"/>
      <c r="B570" s="36"/>
      <c r="C570" s="36"/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</row>
    <row r="571" spans="1:26" ht="15.75" customHeight="1" x14ac:dyDescent="0.25">
      <c r="A571" s="36"/>
      <c r="B571" s="36"/>
      <c r="C571" s="36"/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</row>
    <row r="572" spans="1:26" ht="15.75" customHeight="1" x14ac:dyDescent="0.25">
      <c r="A572" s="36"/>
      <c r="B572" s="36"/>
      <c r="C572" s="36"/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</row>
    <row r="573" spans="1:26" ht="15.75" customHeight="1" x14ac:dyDescent="0.25">
      <c r="A573" s="36"/>
      <c r="B573" s="36"/>
      <c r="C573" s="36"/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</row>
    <row r="574" spans="1:26" ht="15.75" customHeight="1" x14ac:dyDescent="0.25">
      <c r="A574" s="36"/>
      <c r="B574" s="36"/>
      <c r="C574" s="36"/>
      <c r="D574" s="36"/>
      <c r="E574" s="36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</row>
    <row r="575" spans="1:26" ht="15.75" customHeight="1" x14ac:dyDescent="0.25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</row>
    <row r="576" spans="1:26" ht="15.75" customHeight="1" x14ac:dyDescent="0.25">
      <c r="A576" s="36"/>
      <c r="B576" s="36"/>
      <c r="C576" s="36"/>
      <c r="D576" s="36"/>
      <c r="E576" s="36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</row>
    <row r="577" spans="1:26" ht="15.75" customHeight="1" x14ac:dyDescent="0.25">
      <c r="A577" s="36"/>
      <c r="B577" s="36"/>
      <c r="C577" s="36"/>
      <c r="D577" s="36"/>
      <c r="E577" s="36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</row>
    <row r="578" spans="1:26" ht="15.75" customHeight="1" x14ac:dyDescent="0.25">
      <c r="A578" s="36"/>
      <c r="B578" s="36"/>
      <c r="C578" s="36"/>
      <c r="D578" s="36"/>
      <c r="E578" s="36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</row>
    <row r="579" spans="1:26" ht="15.75" customHeight="1" x14ac:dyDescent="0.25">
      <c r="A579" s="36"/>
      <c r="B579" s="36"/>
      <c r="C579" s="36"/>
      <c r="D579" s="36"/>
      <c r="E579" s="36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</row>
    <row r="580" spans="1:26" ht="15.75" customHeight="1" x14ac:dyDescent="0.25">
      <c r="A580" s="36"/>
      <c r="B580" s="36"/>
      <c r="C580" s="36"/>
      <c r="D580" s="36"/>
      <c r="E580" s="36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</row>
    <row r="581" spans="1:26" ht="15.75" customHeight="1" x14ac:dyDescent="0.25">
      <c r="A581" s="36"/>
      <c r="B581" s="36"/>
      <c r="C581" s="36"/>
      <c r="D581" s="36"/>
      <c r="E581" s="36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</row>
    <row r="582" spans="1:26" ht="15.75" customHeight="1" x14ac:dyDescent="0.25">
      <c r="A582" s="36"/>
      <c r="B582" s="36"/>
      <c r="C582" s="36"/>
      <c r="D582" s="36"/>
      <c r="E582" s="36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</row>
    <row r="583" spans="1:26" ht="15.75" customHeight="1" x14ac:dyDescent="0.25">
      <c r="A583" s="36"/>
      <c r="B583" s="36"/>
      <c r="C583" s="36"/>
      <c r="D583" s="36"/>
      <c r="E583" s="36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</row>
    <row r="584" spans="1:26" ht="15.75" customHeight="1" x14ac:dyDescent="0.25">
      <c r="A584" s="36"/>
      <c r="B584" s="36"/>
      <c r="C584" s="36"/>
      <c r="D584" s="36"/>
      <c r="E584" s="36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</row>
    <row r="585" spans="1:26" ht="15.75" customHeight="1" x14ac:dyDescent="0.25">
      <c r="A585" s="36"/>
      <c r="B585" s="36"/>
      <c r="C585" s="36"/>
      <c r="D585" s="36"/>
      <c r="E585" s="36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</row>
    <row r="586" spans="1:26" ht="15.75" customHeight="1" x14ac:dyDescent="0.25">
      <c r="A586" s="36"/>
      <c r="B586" s="36"/>
      <c r="C586" s="36"/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</row>
    <row r="587" spans="1:26" ht="15.75" customHeight="1" x14ac:dyDescent="0.25">
      <c r="A587" s="36"/>
      <c r="B587" s="36"/>
      <c r="C587" s="36"/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</row>
    <row r="588" spans="1:26" ht="15.75" customHeight="1" x14ac:dyDescent="0.25">
      <c r="A588" s="36"/>
      <c r="B588" s="36"/>
      <c r="C588" s="36"/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</row>
    <row r="589" spans="1:26" ht="15.75" customHeight="1" x14ac:dyDescent="0.25">
      <c r="A589" s="36"/>
      <c r="B589" s="36"/>
      <c r="C589" s="36"/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</row>
    <row r="590" spans="1:26" ht="15.75" customHeight="1" x14ac:dyDescent="0.25">
      <c r="A590" s="36"/>
      <c r="B590" s="36"/>
      <c r="C590" s="36"/>
      <c r="D590" s="36"/>
      <c r="E590" s="36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</row>
    <row r="591" spans="1:26" ht="15.75" customHeight="1" x14ac:dyDescent="0.25">
      <c r="A591" s="36"/>
      <c r="B591" s="36"/>
      <c r="C591" s="36"/>
      <c r="D591" s="36"/>
      <c r="E591" s="36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</row>
    <row r="592" spans="1:26" ht="15.75" customHeight="1" x14ac:dyDescent="0.25">
      <c r="A592" s="36"/>
      <c r="B592" s="36"/>
      <c r="C592" s="36"/>
      <c r="D592" s="36"/>
      <c r="E592" s="36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</row>
    <row r="593" spans="1:26" ht="15.75" customHeight="1" x14ac:dyDescent="0.25">
      <c r="A593" s="36"/>
      <c r="B593" s="36"/>
      <c r="C593" s="36"/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</row>
    <row r="594" spans="1:26" ht="15.75" customHeight="1" x14ac:dyDescent="0.25">
      <c r="A594" s="36"/>
      <c r="B594" s="36"/>
      <c r="C594" s="36"/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</row>
    <row r="595" spans="1:26" ht="15.75" customHeight="1" x14ac:dyDescent="0.25">
      <c r="A595" s="36"/>
      <c r="B595" s="36"/>
      <c r="C595" s="36"/>
      <c r="D595" s="36"/>
      <c r="E595" s="36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</row>
    <row r="596" spans="1:26" ht="15.75" customHeight="1" x14ac:dyDescent="0.25">
      <c r="A596" s="36"/>
      <c r="B596" s="36"/>
      <c r="C596" s="36"/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</row>
    <row r="597" spans="1:26" ht="15.75" customHeight="1" x14ac:dyDescent="0.25">
      <c r="A597" s="36"/>
      <c r="B597" s="36"/>
      <c r="C597" s="36"/>
      <c r="D597" s="36"/>
      <c r="E597" s="36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</row>
    <row r="598" spans="1:26" ht="15.75" customHeight="1" x14ac:dyDescent="0.25">
      <c r="A598" s="36"/>
      <c r="B598" s="36"/>
      <c r="C598" s="36"/>
      <c r="D598" s="36"/>
      <c r="E598" s="36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</row>
    <row r="599" spans="1:26" ht="15.75" customHeight="1" x14ac:dyDescent="0.25">
      <c r="A599" s="36"/>
      <c r="B599" s="36"/>
      <c r="C599" s="36"/>
      <c r="D599" s="36"/>
      <c r="E599" s="36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</row>
    <row r="600" spans="1:26" ht="15.75" customHeight="1" x14ac:dyDescent="0.25">
      <c r="A600" s="36"/>
      <c r="B600" s="36"/>
      <c r="C600" s="36"/>
      <c r="D600" s="36"/>
      <c r="E600" s="36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</row>
    <row r="601" spans="1:26" ht="15.75" customHeight="1" x14ac:dyDescent="0.25">
      <c r="A601" s="36"/>
      <c r="B601" s="36"/>
      <c r="C601" s="36"/>
      <c r="D601" s="36"/>
      <c r="E601" s="36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</row>
    <row r="602" spans="1:26" ht="15.75" customHeight="1" x14ac:dyDescent="0.25">
      <c r="A602" s="36"/>
      <c r="B602" s="36"/>
      <c r="C602" s="36"/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</row>
    <row r="603" spans="1:26" ht="15.75" customHeight="1" x14ac:dyDescent="0.25">
      <c r="A603" s="36"/>
      <c r="B603" s="36"/>
      <c r="C603" s="36"/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</row>
    <row r="604" spans="1:26" ht="15.75" customHeight="1" x14ac:dyDescent="0.25">
      <c r="A604" s="36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</row>
    <row r="605" spans="1:26" ht="15.75" customHeight="1" x14ac:dyDescent="0.25">
      <c r="A605" s="36"/>
      <c r="B605" s="36"/>
      <c r="C605" s="36"/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</row>
    <row r="606" spans="1:26" ht="15.75" customHeight="1" x14ac:dyDescent="0.25">
      <c r="A606" s="36"/>
      <c r="B606" s="36"/>
      <c r="C606" s="36"/>
      <c r="D606" s="36"/>
      <c r="E606" s="36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</row>
    <row r="607" spans="1:26" ht="15.75" customHeight="1" x14ac:dyDescent="0.25">
      <c r="A607" s="36"/>
      <c r="B607" s="36"/>
      <c r="C607" s="36"/>
      <c r="D607" s="36"/>
      <c r="E607" s="36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</row>
    <row r="608" spans="1:26" ht="15.75" customHeight="1" x14ac:dyDescent="0.25">
      <c r="A608" s="36"/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</row>
    <row r="609" spans="1:26" ht="15.75" customHeight="1" x14ac:dyDescent="0.25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</row>
    <row r="610" spans="1:26" ht="15.75" customHeight="1" x14ac:dyDescent="0.25">
      <c r="A610" s="36"/>
      <c r="B610" s="36"/>
      <c r="C610" s="36"/>
      <c r="D610" s="36"/>
      <c r="E610" s="36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</row>
    <row r="611" spans="1:26" ht="15.75" customHeight="1" x14ac:dyDescent="0.25">
      <c r="A611" s="36"/>
      <c r="B611" s="36"/>
      <c r="C611" s="36"/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</row>
    <row r="612" spans="1:26" ht="15.75" customHeight="1" x14ac:dyDescent="0.25">
      <c r="A612" s="36"/>
      <c r="B612" s="36"/>
      <c r="C612" s="36"/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</row>
    <row r="613" spans="1:26" ht="15.75" customHeight="1" x14ac:dyDescent="0.25">
      <c r="A613" s="36"/>
      <c r="B613" s="36"/>
      <c r="C613" s="36"/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</row>
    <row r="614" spans="1:26" ht="15.75" customHeight="1" x14ac:dyDescent="0.25">
      <c r="A614" s="36"/>
      <c r="B614" s="36"/>
      <c r="C614" s="36"/>
      <c r="D614" s="36"/>
      <c r="E614" s="36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</row>
    <row r="615" spans="1:26" ht="15.75" customHeight="1" x14ac:dyDescent="0.25">
      <c r="A615" s="36"/>
      <c r="B615" s="36"/>
      <c r="C615" s="36"/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</row>
    <row r="616" spans="1:26" ht="15.75" customHeight="1" x14ac:dyDescent="0.25">
      <c r="A616" s="36"/>
      <c r="B616" s="36"/>
      <c r="C616" s="36"/>
      <c r="D616" s="36"/>
      <c r="E616" s="36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</row>
    <row r="617" spans="1:26" ht="15.75" customHeight="1" x14ac:dyDescent="0.25">
      <c r="A617" s="36"/>
      <c r="B617" s="36"/>
      <c r="C617" s="36"/>
      <c r="D617" s="36"/>
      <c r="E617" s="36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</row>
    <row r="618" spans="1:26" ht="15.75" customHeight="1" x14ac:dyDescent="0.25">
      <c r="A618" s="36"/>
      <c r="B618" s="36"/>
      <c r="C618" s="36"/>
      <c r="D618" s="36"/>
      <c r="E618" s="36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</row>
    <row r="619" spans="1:26" ht="15.75" customHeight="1" x14ac:dyDescent="0.25">
      <c r="A619" s="36"/>
      <c r="B619" s="36"/>
      <c r="C619" s="36"/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</row>
    <row r="620" spans="1:26" ht="15.75" customHeight="1" x14ac:dyDescent="0.25">
      <c r="A620" s="36"/>
      <c r="B620" s="36"/>
      <c r="C620" s="36"/>
      <c r="D620" s="36"/>
      <c r="E620" s="36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</row>
    <row r="621" spans="1:26" ht="15.75" customHeight="1" x14ac:dyDescent="0.25">
      <c r="A621" s="36"/>
      <c r="B621" s="36"/>
      <c r="C621" s="36"/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</row>
    <row r="622" spans="1:26" ht="15.75" customHeight="1" x14ac:dyDescent="0.25">
      <c r="A622" s="36"/>
      <c r="B622" s="36"/>
      <c r="C622" s="36"/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</row>
    <row r="623" spans="1:26" ht="15.75" customHeight="1" x14ac:dyDescent="0.25">
      <c r="A623" s="36"/>
      <c r="B623" s="36"/>
      <c r="C623" s="36"/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</row>
    <row r="624" spans="1:26" ht="15.75" customHeight="1" x14ac:dyDescent="0.25">
      <c r="A624" s="36"/>
      <c r="B624" s="36"/>
      <c r="C624" s="36"/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</row>
    <row r="625" spans="1:26" ht="15.75" customHeight="1" x14ac:dyDescent="0.25">
      <c r="A625" s="36"/>
      <c r="B625" s="36"/>
      <c r="C625" s="36"/>
      <c r="D625" s="36"/>
      <c r="E625" s="36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</row>
    <row r="626" spans="1:26" ht="15.75" customHeight="1" x14ac:dyDescent="0.25">
      <c r="A626" s="36"/>
      <c r="B626" s="36"/>
      <c r="C626" s="36"/>
      <c r="D626" s="36"/>
      <c r="E626" s="36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</row>
    <row r="627" spans="1:26" ht="15.75" customHeight="1" x14ac:dyDescent="0.25">
      <c r="A627" s="36"/>
      <c r="B627" s="36"/>
      <c r="C627" s="36"/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</row>
    <row r="628" spans="1:26" ht="15.75" customHeight="1" x14ac:dyDescent="0.25">
      <c r="A628" s="36"/>
      <c r="B628" s="36"/>
      <c r="C628" s="36"/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</row>
    <row r="629" spans="1:26" ht="15.75" customHeight="1" x14ac:dyDescent="0.25">
      <c r="A629" s="36"/>
      <c r="B629" s="36"/>
      <c r="C629" s="36"/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</row>
    <row r="630" spans="1:26" ht="15.75" customHeight="1" x14ac:dyDescent="0.25">
      <c r="A630" s="36"/>
      <c r="B630" s="36"/>
      <c r="C630" s="36"/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</row>
    <row r="631" spans="1:26" ht="15.75" customHeight="1" x14ac:dyDescent="0.25">
      <c r="A631" s="36"/>
      <c r="B631" s="36"/>
      <c r="C631" s="36"/>
      <c r="D631" s="36"/>
      <c r="E631" s="36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</row>
    <row r="632" spans="1:26" ht="15.75" customHeight="1" x14ac:dyDescent="0.25">
      <c r="A632" s="36"/>
      <c r="B632" s="36"/>
      <c r="C632" s="36"/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</row>
    <row r="633" spans="1:26" ht="15.75" customHeight="1" x14ac:dyDescent="0.25">
      <c r="A633" s="36"/>
      <c r="B633" s="36"/>
      <c r="C633" s="36"/>
      <c r="D633" s="36"/>
      <c r="E633" s="36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</row>
    <row r="634" spans="1:26" ht="15.75" customHeight="1" x14ac:dyDescent="0.25">
      <c r="A634" s="36"/>
      <c r="B634" s="36"/>
      <c r="C634" s="36"/>
      <c r="D634" s="36"/>
      <c r="E634" s="36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</row>
    <row r="635" spans="1:26" ht="15.75" customHeight="1" x14ac:dyDescent="0.25">
      <c r="A635" s="36"/>
      <c r="B635" s="36"/>
      <c r="C635" s="36"/>
      <c r="D635" s="36"/>
      <c r="E635" s="36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</row>
    <row r="636" spans="1:26" ht="15.75" customHeight="1" x14ac:dyDescent="0.25">
      <c r="A636" s="36"/>
      <c r="B636" s="36"/>
      <c r="C636" s="36"/>
      <c r="D636" s="36"/>
      <c r="E636" s="36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</row>
    <row r="637" spans="1:26" ht="15.75" customHeight="1" x14ac:dyDescent="0.25">
      <c r="A637" s="36"/>
      <c r="B637" s="36"/>
      <c r="C637" s="36"/>
      <c r="D637" s="36"/>
      <c r="E637" s="36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</row>
    <row r="638" spans="1:26" ht="15.75" customHeight="1" x14ac:dyDescent="0.25">
      <c r="A638" s="36"/>
      <c r="B638" s="36"/>
      <c r="C638" s="36"/>
      <c r="D638" s="36"/>
      <c r="E638" s="36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</row>
    <row r="639" spans="1:26" ht="15.75" customHeight="1" x14ac:dyDescent="0.25">
      <c r="A639" s="36"/>
      <c r="B639" s="36"/>
      <c r="C639" s="36"/>
      <c r="D639" s="36"/>
      <c r="E639" s="36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</row>
    <row r="640" spans="1:26" ht="15.75" customHeight="1" x14ac:dyDescent="0.25">
      <c r="A640" s="36"/>
      <c r="B640" s="36"/>
      <c r="C640" s="36"/>
      <c r="D640" s="36"/>
      <c r="E640" s="36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</row>
    <row r="641" spans="1:26" ht="15.75" customHeight="1" x14ac:dyDescent="0.25">
      <c r="A641" s="36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</row>
    <row r="642" spans="1:26" ht="15.75" customHeight="1" x14ac:dyDescent="0.25">
      <c r="A642" s="36"/>
      <c r="B642" s="36"/>
      <c r="C642" s="36"/>
      <c r="D642" s="36"/>
      <c r="E642" s="36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</row>
    <row r="643" spans="1:26" ht="15.75" customHeight="1" x14ac:dyDescent="0.25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</row>
    <row r="644" spans="1:26" ht="15.75" customHeight="1" x14ac:dyDescent="0.25">
      <c r="A644" s="36"/>
      <c r="B644" s="36"/>
      <c r="C644" s="36"/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</row>
    <row r="645" spans="1:26" ht="15.75" customHeight="1" x14ac:dyDescent="0.25">
      <c r="A645" s="36"/>
      <c r="B645" s="36"/>
      <c r="C645" s="36"/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</row>
    <row r="646" spans="1:26" ht="15.75" customHeight="1" x14ac:dyDescent="0.25">
      <c r="A646" s="36"/>
      <c r="B646" s="36"/>
      <c r="C646" s="36"/>
      <c r="D646" s="36"/>
      <c r="E646" s="36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</row>
    <row r="647" spans="1:26" ht="15.75" customHeight="1" x14ac:dyDescent="0.25">
      <c r="A647" s="36"/>
      <c r="B647" s="36"/>
      <c r="C647" s="36"/>
      <c r="D647" s="36"/>
      <c r="E647" s="36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</row>
    <row r="648" spans="1:26" ht="15.75" customHeight="1" x14ac:dyDescent="0.25">
      <c r="A648" s="36"/>
      <c r="B648" s="36"/>
      <c r="C648" s="36"/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</row>
    <row r="649" spans="1:26" ht="15.75" customHeight="1" x14ac:dyDescent="0.25">
      <c r="A649" s="36"/>
      <c r="B649" s="36"/>
      <c r="C649" s="36"/>
      <c r="D649" s="36"/>
      <c r="E649" s="36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</row>
    <row r="650" spans="1:26" ht="15.75" customHeight="1" x14ac:dyDescent="0.25">
      <c r="A650" s="36"/>
      <c r="B650" s="36"/>
      <c r="C650" s="36"/>
      <c r="D650" s="36"/>
      <c r="E650" s="36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</row>
    <row r="651" spans="1:26" ht="15.75" customHeight="1" x14ac:dyDescent="0.25">
      <c r="A651" s="36"/>
      <c r="B651" s="36"/>
      <c r="C651" s="36"/>
      <c r="D651" s="36"/>
      <c r="E651" s="36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</row>
    <row r="652" spans="1:26" ht="15.75" customHeight="1" x14ac:dyDescent="0.25">
      <c r="A652" s="36"/>
      <c r="B652" s="36"/>
      <c r="C652" s="36"/>
      <c r="D652" s="36"/>
      <c r="E652" s="36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</row>
    <row r="653" spans="1:26" ht="15.75" customHeight="1" x14ac:dyDescent="0.25">
      <c r="A653" s="36"/>
      <c r="B653" s="36"/>
      <c r="C653" s="36"/>
      <c r="D653" s="36"/>
      <c r="E653" s="36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</row>
    <row r="654" spans="1:26" ht="15.75" customHeight="1" x14ac:dyDescent="0.25">
      <c r="A654" s="36"/>
      <c r="B654" s="36"/>
      <c r="C654" s="36"/>
      <c r="D654" s="36"/>
      <c r="E654" s="36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</row>
    <row r="655" spans="1:26" ht="15.75" customHeight="1" x14ac:dyDescent="0.25">
      <c r="A655" s="36"/>
      <c r="B655" s="36"/>
      <c r="C655" s="36"/>
      <c r="D655" s="36"/>
      <c r="E655" s="36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</row>
    <row r="656" spans="1:26" ht="15.75" customHeight="1" x14ac:dyDescent="0.25">
      <c r="A656" s="36"/>
      <c r="B656" s="36"/>
      <c r="C656" s="36"/>
      <c r="D656" s="36"/>
      <c r="E656" s="36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</row>
    <row r="657" spans="1:26" ht="15.75" customHeight="1" x14ac:dyDescent="0.25">
      <c r="A657" s="36"/>
      <c r="B657" s="36"/>
      <c r="C657" s="36"/>
      <c r="D657" s="36"/>
      <c r="E657" s="36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</row>
    <row r="658" spans="1:26" ht="15.75" customHeight="1" x14ac:dyDescent="0.25">
      <c r="A658" s="36"/>
      <c r="B658" s="36"/>
      <c r="C658" s="36"/>
      <c r="D658" s="36"/>
      <c r="E658" s="36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</row>
    <row r="659" spans="1:26" ht="15.75" customHeight="1" x14ac:dyDescent="0.25">
      <c r="A659" s="36"/>
      <c r="B659" s="36"/>
      <c r="C659" s="36"/>
      <c r="D659" s="36"/>
      <c r="E659" s="36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</row>
    <row r="660" spans="1:26" ht="15.75" customHeight="1" x14ac:dyDescent="0.25">
      <c r="A660" s="36"/>
      <c r="B660" s="36"/>
      <c r="C660" s="36"/>
      <c r="D660" s="36"/>
      <c r="E660" s="36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</row>
    <row r="661" spans="1:26" ht="15.75" customHeight="1" x14ac:dyDescent="0.25">
      <c r="A661" s="36"/>
      <c r="B661" s="36"/>
      <c r="C661" s="36"/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</row>
    <row r="662" spans="1:26" ht="15.75" customHeight="1" x14ac:dyDescent="0.25">
      <c r="A662" s="36"/>
      <c r="B662" s="36"/>
      <c r="C662" s="36"/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</row>
    <row r="663" spans="1:26" ht="15.75" customHeight="1" x14ac:dyDescent="0.25">
      <c r="A663" s="36"/>
      <c r="B663" s="36"/>
      <c r="C663" s="36"/>
      <c r="D663" s="36"/>
      <c r="E663" s="36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</row>
    <row r="664" spans="1:26" ht="15.75" customHeight="1" x14ac:dyDescent="0.25">
      <c r="A664" s="36"/>
      <c r="B664" s="36"/>
      <c r="C664" s="36"/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</row>
    <row r="665" spans="1:26" ht="15.75" customHeight="1" x14ac:dyDescent="0.25">
      <c r="A665" s="36"/>
      <c r="B665" s="36"/>
      <c r="C665" s="36"/>
      <c r="D665" s="36"/>
      <c r="E665" s="36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</row>
    <row r="666" spans="1:26" ht="15.75" customHeight="1" x14ac:dyDescent="0.25">
      <c r="A666" s="36"/>
      <c r="B666" s="36"/>
      <c r="C666" s="36"/>
      <c r="D666" s="36"/>
      <c r="E666" s="36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</row>
    <row r="667" spans="1:26" ht="15.75" customHeight="1" x14ac:dyDescent="0.25">
      <c r="A667" s="36"/>
      <c r="B667" s="36"/>
      <c r="C667" s="36"/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</row>
    <row r="668" spans="1:26" ht="15.75" customHeight="1" x14ac:dyDescent="0.25">
      <c r="A668" s="36"/>
      <c r="B668" s="36"/>
      <c r="C668" s="36"/>
      <c r="D668" s="36"/>
      <c r="E668" s="36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</row>
    <row r="669" spans="1:26" ht="15.75" customHeight="1" x14ac:dyDescent="0.25">
      <c r="A669" s="36"/>
      <c r="B669" s="36"/>
      <c r="C669" s="36"/>
      <c r="D669" s="36"/>
      <c r="E669" s="36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</row>
    <row r="670" spans="1:26" ht="15.75" customHeight="1" x14ac:dyDescent="0.25">
      <c r="A670" s="36"/>
      <c r="B670" s="36"/>
      <c r="C670" s="36"/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</row>
    <row r="671" spans="1:26" ht="15.75" customHeight="1" x14ac:dyDescent="0.25">
      <c r="A671" s="36"/>
      <c r="B671" s="36"/>
      <c r="C671" s="36"/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</row>
    <row r="672" spans="1:26" ht="15.75" customHeight="1" x14ac:dyDescent="0.25">
      <c r="A672" s="36"/>
      <c r="B672" s="36"/>
      <c r="C672" s="36"/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</row>
    <row r="673" spans="1:26" ht="15.75" customHeight="1" x14ac:dyDescent="0.25">
      <c r="A673" s="36"/>
      <c r="B673" s="36"/>
      <c r="C673" s="36"/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</row>
    <row r="674" spans="1:26" ht="15.75" customHeight="1" x14ac:dyDescent="0.25">
      <c r="A674" s="36"/>
      <c r="B674" s="36"/>
      <c r="C674" s="36"/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</row>
    <row r="675" spans="1:26" ht="15.75" customHeight="1" x14ac:dyDescent="0.25">
      <c r="A675" s="36"/>
      <c r="B675" s="36"/>
      <c r="C675" s="36"/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</row>
    <row r="676" spans="1:26" ht="15.75" customHeight="1" x14ac:dyDescent="0.25">
      <c r="A676" s="36"/>
      <c r="B676" s="36"/>
      <c r="C676" s="36"/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</row>
    <row r="677" spans="1:26" ht="15.75" customHeight="1" x14ac:dyDescent="0.25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</row>
    <row r="678" spans="1:26" ht="15.75" customHeight="1" x14ac:dyDescent="0.25">
      <c r="A678" s="36"/>
      <c r="B678" s="36"/>
      <c r="C678" s="36"/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</row>
    <row r="679" spans="1:26" ht="15.75" customHeight="1" x14ac:dyDescent="0.25">
      <c r="A679" s="36"/>
      <c r="B679" s="36"/>
      <c r="C679" s="36"/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</row>
    <row r="680" spans="1:26" ht="15.75" customHeight="1" x14ac:dyDescent="0.25">
      <c r="A680" s="36"/>
      <c r="B680" s="36"/>
      <c r="C680" s="36"/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</row>
    <row r="681" spans="1:26" ht="15.75" customHeight="1" x14ac:dyDescent="0.25">
      <c r="A681" s="36"/>
      <c r="B681" s="36"/>
      <c r="C681" s="36"/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</row>
    <row r="682" spans="1:26" ht="15.75" customHeight="1" x14ac:dyDescent="0.25">
      <c r="A682" s="36"/>
      <c r="B682" s="36"/>
      <c r="C682" s="36"/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</row>
    <row r="683" spans="1:26" ht="15.75" customHeight="1" x14ac:dyDescent="0.25">
      <c r="A683" s="36"/>
      <c r="B683" s="36"/>
      <c r="C683" s="36"/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</row>
    <row r="684" spans="1:26" ht="15.75" customHeight="1" x14ac:dyDescent="0.25">
      <c r="A684" s="36"/>
      <c r="B684" s="36"/>
      <c r="C684" s="36"/>
      <c r="D684" s="36"/>
      <c r="E684" s="36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</row>
    <row r="685" spans="1:26" ht="15.75" customHeight="1" x14ac:dyDescent="0.25">
      <c r="A685" s="36"/>
      <c r="B685" s="36"/>
      <c r="C685" s="36"/>
      <c r="D685" s="36"/>
      <c r="E685" s="36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</row>
    <row r="686" spans="1:26" ht="15.75" customHeight="1" x14ac:dyDescent="0.25">
      <c r="A686" s="36"/>
      <c r="B686" s="36"/>
      <c r="C686" s="36"/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</row>
    <row r="687" spans="1:26" ht="15.75" customHeight="1" x14ac:dyDescent="0.25">
      <c r="A687" s="36"/>
      <c r="B687" s="36"/>
      <c r="C687" s="36"/>
      <c r="D687" s="36"/>
      <c r="E687" s="36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</row>
    <row r="688" spans="1:26" ht="15.75" customHeight="1" x14ac:dyDescent="0.25">
      <c r="A688" s="36"/>
      <c r="B688" s="36"/>
      <c r="C688" s="36"/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</row>
    <row r="689" spans="1:26" ht="15.75" customHeight="1" x14ac:dyDescent="0.25">
      <c r="A689" s="36"/>
      <c r="B689" s="36"/>
      <c r="C689" s="36"/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</row>
    <row r="690" spans="1:26" ht="15.75" customHeight="1" x14ac:dyDescent="0.25">
      <c r="A690" s="36"/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</row>
    <row r="691" spans="1:26" ht="15.75" customHeight="1" x14ac:dyDescent="0.25">
      <c r="A691" s="36"/>
      <c r="B691" s="36"/>
      <c r="C691" s="36"/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</row>
    <row r="692" spans="1:26" ht="15.75" customHeight="1" x14ac:dyDescent="0.25">
      <c r="A692" s="36"/>
      <c r="B692" s="36"/>
      <c r="C692" s="36"/>
      <c r="D692" s="36"/>
      <c r="E692" s="36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</row>
    <row r="693" spans="1:26" ht="15.75" customHeight="1" x14ac:dyDescent="0.25">
      <c r="A693" s="36"/>
      <c r="B693" s="36"/>
      <c r="C693" s="36"/>
      <c r="D693" s="36"/>
      <c r="E693" s="36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</row>
    <row r="694" spans="1:26" ht="15.75" customHeight="1" x14ac:dyDescent="0.25">
      <c r="A694" s="36"/>
      <c r="B694" s="36"/>
      <c r="C694" s="36"/>
      <c r="D694" s="36"/>
      <c r="E694" s="36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</row>
    <row r="695" spans="1:26" ht="15.75" customHeight="1" x14ac:dyDescent="0.25">
      <c r="A695" s="36"/>
      <c r="B695" s="36"/>
      <c r="C695" s="36"/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</row>
    <row r="696" spans="1:26" ht="15.75" customHeight="1" x14ac:dyDescent="0.25">
      <c r="A696" s="36"/>
      <c r="B696" s="36"/>
      <c r="C696" s="36"/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</row>
    <row r="697" spans="1:26" ht="15.75" customHeight="1" x14ac:dyDescent="0.25">
      <c r="A697" s="36"/>
      <c r="B697" s="36"/>
      <c r="C697" s="36"/>
      <c r="D697" s="36"/>
      <c r="E697" s="36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</row>
    <row r="698" spans="1:26" ht="15.75" customHeight="1" x14ac:dyDescent="0.25">
      <c r="A698" s="36"/>
      <c r="B698" s="36"/>
      <c r="C698" s="36"/>
      <c r="D698" s="36"/>
      <c r="E698" s="36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</row>
    <row r="699" spans="1:26" ht="15.75" customHeight="1" x14ac:dyDescent="0.25">
      <c r="A699" s="36"/>
      <c r="B699" s="36"/>
      <c r="C699" s="36"/>
      <c r="D699" s="36"/>
      <c r="E699" s="36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</row>
    <row r="700" spans="1:26" ht="15.75" customHeight="1" x14ac:dyDescent="0.25">
      <c r="A700" s="36"/>
      <c r="B700" s="36"/>
      <c r="C700" s="36"/>
      <c r="D700" s="36"/>
      <c r="E700" s="36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</row>
    <row r="701" spans="1:26" ht="15.75" customHeight="1" x14ac:dyDescent="0.25">
      <c r="A701" s="36"/>
      <c r="B701" s="36"/>
      <c r="C701" s="36"/>
      <c r="D701" s="36"/>
      <c r="E701" s="36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</row>
    <row r="702" spans="1:26" ht="15.75" customHeight="1" x14ac:dyDescent="0.25">
      <c r="A702" s="36"/>
      <c r="B702" s="36"/>
      <c r="C702" s="36"/>
      <c r="D702" s="36"/>
      <c r="E702" s="36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</row>
    <row r="703" spans="1:26" ht="15.75" customHeight="1" x14ac:dyDescent="0.25">
      <c r="A703" s="36"/>
      <c r="B703" s="36"/>
      <c r="C703" s="36"/>
      <c r="D703" s="36"/>
      <c r="E703" s="36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</row>
    <row r="704" spans="1:26" ht="15.75" customHeight="1" x14ac:dyDescent="0.25">
      <c r="A704" s="36"/>
      <c r="B704" s="36"/>
      <c r="C704" s="36"/>
      <c r="D704" s="36"/>
      <c r="E704" s="36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</row>
    <row r="705" spans="1:26" ht="15.75" customHeight="1" x14ac:dyDescent="0.25">
      <c r="A705" s="36"/>
      <c r="B705" s="36"/>
      <c r="C705" s="36"/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</row>
    <row r="706" spans="1:26" ht="15.75" customHeight="1" x14ac:dyDescent="0.25">
      <c r="A706" s="36"/>
      <c r="B706" s="36"/>
      <c r="C706" s="36"/>
      <c r="D706" s="36"/>
      <c r="E706" s="36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</row>
    <row r="707" spans="1:26" ht="15.75" customHeight="1" x14ac:dyDescent="0.25">
      <c r="A707" s="36"/>
      <c r="B707" s="36"/>
      <c r="C707" s="36"/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</row>
    <row r="708" spans="1:26" ht="15.75" customHeight="1" x14ac:dyDescent="0.25">
      <c r="A708" s="36"/>
      <c r="B708" s="36"/>
      <c r="C708" s="36"/>
      <c r="D708" s="36"/>
      <c r="E708" s="36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</row>
    <row r="709" spans="1:26" ht="15.75" customHeight="1" x14ac:dyDescent="0.25">
      <c r="A709" s="36"/>
      <c r="B709" s="36"/>
      <c r="C709" s="36"/>
      <c r="D709" s="36"/>
      <c r="E709" s="36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</row>
    <row r="710" spans="1:26" ht="15.75" customHeight="1" x14ac:dyDescent="0.25">
      <c r="A710" s="36"/>
      <c r="B710" s="36"/>
      <c r="C710" s="36"/>
      <c r="D710" s="36"/>
      <c r="E710" s="36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</row>
    <row r="711" spans="1:26" ht="15.75" customHeight="1" x14ac:dyDescent="0.25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</row>
    <row r="712" spans="1:26" ht="15.75" customHeight="1" x14ac:dyDescent="0.25">
      <c r="A712" s="36"/>
      <c r="B712" s="36"/>
      <c r="C712" s="36"/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</row>
    <row r="713" spans="1:26" ht="15.75" customHeight="1" x14ac:dyDescent="0.25">
      <c r="A713" s="36"/>
      <c r="B713" s="36"/>
      <c r="C713" s="36"/>
      <c r="D713" s="36"/>
      <c r="E713" s="36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</row>
    <row r="714" spans="1:26" ht="15.75" customHeight="1" x14ac:dyDescent="0.25">
      <c r="A714" s="36"/>
      <c r="B714" s="36"/>
      <c r="C714" s="36"/>
      <c r="D714" s="36"/>
      <c r="E714" s="36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</row>
    <row r="715" spans="1:26" ht="15.75" customHeight="1" x14ac:dyDescent="0.25">
      <c r="A715" s="36"/>
      <c r="B715" s="36"/>
      <c r="C715" s="36"/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</row>
    <row r="716" spans="1:26" ht="15.75" customHeight="1" x14ac:dyDescent="0.25">
      <c r="A716" s="36"/>
      <c r="B716" s="36"/>
      <c r="C716" s="36"/>
      <c r="D716" s="36"/>
      <c r="E716" s="36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</row>
    <row r="717" spans="1:26" ht="15.75" customHeight="1" x14ac:dyDescent="0.25">
      <c r="A717" s="36"/>
      <c r="B717" s="36"/>
      <c r="C717" s="36"/>
      <c r="D717" s="36"/>
      <c r="E717" s="36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</row>
    <row r="718" spans="1:26" ht="15.75" customHeight="1" x14ac:dyDescent="0.25">
      <c r="A718" s="36"/>
      <c r="B718" s="36"/>
      <c r="C718" s="36"/>
      <c r="D718" s="36"/>
      <c r="E718" s="36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</row>
    <row r="719" spans="1:26" ht="15.75" customHeight="1" x14ac:dyDescent="0.25">
      <c r="A719" s="36"/>
      <c r="B719" s="36"/>
      <c r="C719" s="36"/>
      <c r="D719" s="36"/>
      <c r="E719" s="36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</row>
    <row r="720" spans="1:26" ht="15.75" customHeight="1" x14ac:dyDescent="0.25">
      <c r="A720" s="36"/>
      <c r="B720" s="36"/>
      <c r="C720" s="36"/>
      <c r="D720" s="36"/>
      <c r="E720" s="36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</row>
    <row r="721" spans="1:26" ht="15.75" customHeight="1" x14ac:dyDescent="0.25">
      <c r="A721" s="36"/>
      <c r="B721" s="36"/>
      <c r="C721" s="36"/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</row>
    <row r="722" spans="1:26" ht="15.75" customHeight="1" x14ac:dyDescent="0.25">
      <c r="A722" s="36"/>
      <c r="B722" s="36"/>
      <c r="C722" s="36"/>
      <c r="D722" s="36"/>
      <c r="E722" s="36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</row>
    <row r="723" spans="1:26" ht="15.75" customHeight="1" x14ac:dyDescent="0.25">
      <c r="A723" s="36"/>
      <c r="B723" s="36"/>
      <c r="C723" s="36"/>
      <c r="D723" s="36"/>
      <c r="E723" s="36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</row>
    <row r="724" spans="1:26" ht="15.75" customHeight="1" x14ac:dyDescent="0.25">
      <c r="A724" s="36"/>
      <c r="B724" s="36"/>
      <c r="C724" s="36"/>
      <c r="D724" s="36"/>
      <c r="E724" s="36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</row>
    <row r="725" spans="1:26" ht="15.75" customHeight="1" x14ac:dyDescent="0.25">
      <c r="A725" s="36"/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</row>
    <row r="726" spans="1:26" ht="15.75" customHeight="1" x14ac:dyDescent="0.25">
      <c r="A726" s="36"/>
      <c r="B726" s="36"/>
      <c r="C726" s="36"/>
      <c r="D726" s="36"/>
      <c r="E726" s="36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</row>
    <row r="727" spans="1:26" ht="15.75" customHeight="1" x14ac:dyDescent="0.25">
      <c r="A727" s="36"/>
      <c r="B727" s="36"/>
      <c r="C727" s="36"/>
      <c r="D727" s="36"/>
      <c r="E727" s="36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</row>
    <row r="728" spans="1:26" ht="15.75" customHeight="1" x14ac:dyDescent="0.25">
      <c r="A728" s="36"/>
      <c r="B728" s="36"/>
      <c r="C728" s="36"/>
      <c r="D728" s="36"/>
      <c r="E728" s="36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</row>
    <row r="729" spans="1:26" ht="15.75" customHeight="1" x14ac:dyDescent="0.25">
      <c r="A729" s="36"/>
      <c r="B729" s="36"/>
      <c r="C729" s="36"/>
      <c r="D729" s="36"/>
      <c r="E729" s="36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</row>
    <row r="730" spans="1:26" ht="15.75" customHeight="1" x14ac:dyDescent="0.25">
      <c r="A730" s="36"/>
      <c r="B730" s="36"/>
      <c r="C730" s="36"/>
      <c r="D730" s="36"/>
      <c r="E730" s="36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</row>
    <row r="731" spans="1:26" ht="15.75" customHeight="1" x14ac:dyDescent="0.25">
      <c r="A731" s="36"/>
      <c r="B731" s="36"/>
      <c r="C731" s="36"/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</row>
    <row r="732" spans="1:26" ht="15.75" customHeight="1" x14ac:dyDescent="0.25">
      <c r="A732" s="36"/>
      <c r="B732" s="36"/>
      <c r="C732" s="36"/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</row>
    <row r="733" spans="1:26" ht="15.75" customHeight="1" x14ac:dyDescent="0.25">
      <c r="A733" s="36"/>
      <c r="B733" s="36"/>
      <c r="C733" s="36"/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</row>
    <row r="734" spans="1:26" ht="15.75" customHeight="1" x14ac:dyDescent="0.25">
      <c r="A734" s="36"/>
      <c r="B734" s="36"/>
      <c r="C734" s="36"/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</row>
    <row r="735" spans="1:26" ht="15.75" customHeight="1" x14ac:dyDescent="0.25">
      <c r="A735" s="36"/>
      <c r="B735" s="36"/>
      <c r="C735" s="36"/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</row>
    <row r="736" spans="1:26" ht="15.75" customHeight="1" x14ac:dyDescent="0.25">
      <c r="A736" s="36"/>
      <c r="B736" s="36"/>
      <c r="C736" s="36"/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</row>
    <row r="737" spans="1:26" ht="15.75" customHeight="1" x14ac:dyDescent="0.25">
      <c r="A737" s="36"/>
      <c r="B737" s="36"/>
      <c r="C737" s="36"/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</row>
    <row r="738" spans="1:26" ht="15.75" customHeight="1" x14ac:dyDescent="0.25">
      <c r="A738" s="36"/>
      <c r="B738" s="36"/>
      <c r="C738" s="36"/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</row>
    <row r="739" spans="1:26" ht="15.75" customHeight="1" x14ac:dyDescent="0.25">
      <c r="A739" s="36"/>
      <c r="B739" s="36"/>
      <c r="C739" s="36"/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</row>
    <row r="740" spans="1:26" ht="15.75" customHeight="1" x14ac:dyDescent="0.25">
      <c r="A740" s="36"/>
      <c r="B740" s="36"/>
      <c r="C740" s="36"/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</row>
    <row r="741" spans="1:26" ht="15.75" customHeight="1" x14ac:dyDescent="0.25">
      <c r="A741" s="36"/>
      <c r="B741" s="36"/>
      <c r="C741" s="36"/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</row>
    <row r="742" spans="1:26" ht="15.75" customHeight="1" x14ac:dyDescent="0.25">
      <c r="A742" s="36"/>
      <c r="B742" s="36"/>
      <c r="C742" s="36"/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</row>
    <row r="743" spans="1:26" ht="15.75" customHeight="1" x14ac:dyDescent="0.25">
      <c r="A743" s="36"/>
      <c r="B743" s="36"/>
      <c r="C743" s="36"/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</row>
    <row r="744" spans="1:26" ht="15.75" customHeight="1" x14ac:dyDescent="0.25">
      <c r="A744" s="36"/>
      <c r="B744" s="36"/>
      <c r="C744" s="36"/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</row>
    <row r="745" spans="1:26" ht="15.75" customHeight="1" x14ac:dyDescent="0.25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</row>
    <row r="746" spans="1:26" ht="15.75" customHeight="1" x14ac:dyDescent="0.25">
      <c r="A746" s="36"/>
      <c r="B746" s="36"/>
      <c r="C746" s="36"/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</row>
    <row r="747" spans="1:26" ht="15.75" customHeight="1" x14ac:dyDescent="0.25">
      <c r="A747" s="36"/>
      <c r="B747" s="36"/>
      <c r="C747" s="36"/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</row>
    <row r="748" spans="1:26" ht="15.75" customHeight="1" x14ac:dyDescent="0.25">
      <c r="A748" s="36"/>
      <c r="B748" s="36"/>
      <c r="C748" s="36"/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</row>
    <row r="749" spans="1:26" ht="15.75" customHeight="1" x14ac:dyDescent="0.25">
      <c r="A749" s="36"/>
      <c r="B749" s="36"/>
      <c r="C749" s="36"/>
      <c r="D749" s="36"/>
      <c r="E749" s="36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</row>
    <row r="750" spans="1:26" ht="15.75" customHeight="1" x14ac:dyDescent="0.25">
      <c r="A750" s="36"/>
      <c r="B750" s="36"/>
      <c r="C750" s="36"/>
      <c r="D750" s="36"/>
      <c r="E750" s="36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</row>
    <row r="751" spans="1:26" ht="15.75" customHeight="1" x14ac:dyDescent="0.25">
      <c r="A751" s="36"/>
      <c r="B751" s="36"/>
      <c r="C751" s="36"/>
      <c r="D751" s="36"/>
      <c r="E751" s="36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</row>
    <row r="752" spans="1:26" ht="15.75" customHeight="1" x14ac:dyDescent="0.25">
      <c r="A752" s="36"/>
      <c r="B752" s="36"/>
      <c r="C752" s="36"/>
      <c r="D752" s="36"/>
      <c r="E752" s="36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</row>
    <row r="753" spans="1:26" ht="15.75" customHeight="1" x14ac:dyDescent="0.25">
      <c r="A753" s="36"/>
      <c r="B753" s="36"/>
      <c r="C753" s="36"/>
      <c r="D753" s="36"/>
      <c r="E753" s="36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</row>
    <row r="754" spans="1:26" ht="15.75" customHeight="1" x14ac:dyDescent="0.25">
      <c r="A754" s="36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</row>
    <row r="755" spans="1:26" ht="15.75" customHeight="1" x14ac:dyDescent="0.25">
      <c r="A755" s="36"/>
      <c r="B755" s="36"/>
      <c r="C755" s="36"/>
      <c r="D755" s="36"/>
      <c r="E755" s="36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</row>
    <row r="756" spans="1:26" ht="15.75" customHeight="1" x14ac:dyDescent="0.25">
      <c r="A756" s="36"/>
      <c r="B756" s="36"/>
      <c r="C756" s="36"/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</row>
    <row r="757" spans="1:26" ht="15.75" customHeight="1" x14ac:dyDescent="0.25">
      <c r="A757" s="36"/>
      <c r="B757" s="36"/>
      <c r="C757" s="36"/>
      <c r="D757" s="36"/>
      <c r="E757" s="36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</row>
    <row r="758" spans="1:26" ht="15.75" customHeight="1" x14ac:dyDescent="0.25">
      <c r="A758" s="36"/>
      <c r="B758" s="36"/>
      <c r="C758" s="36"/>
      <c r="D758" s="36"/>
      <c r="E758" s="36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</row>
    <row r="759" spans="1:26" ht="15.75" customHeight="1" x14ac:dyDescent="0.25">
      <c r="A759" s="36"/>
      <c r="B759" s="36"/>
      <c r="C759" s="36"/>
      <c r="D759" s="36"/>
      <c r="E759" s="36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</row>
    <row r="760" spans="1:26" ht="15.75" customHeight="1" x14ac:dyDescent="0.25">
      <c r="A760" s="36"/>
      <c r="B760" s="36"/>
      <c r="C760" s="36"/>
      <c r="D760" s="36"/>
      <c r="E760" s="36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</row>
    <row r="761" spans="1:26" ht="15.75" customHeight="1" x14ac:dyDescent="0.25">
      <c r="A761" s="36"/>
      <c r="B761" s="36"/>
      <c r="C761" s="36"/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</row>
    <row r="762" spans="1:26" ht="15.75" customHeight="1" x14ac:dyDescent="0.25">
      <c r="A762" s="36"/>
      <c r="B762" s="36"/>
      <c r="C762" s="36"/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</row>
    <row r="763" spans="1:26" ht="15.75" customHeight="1" x14ac:dyDescent="0.25">
      <c r="A763" s="36"/>
      <c r="B763" s="36"/>
      <c r="C763" s="36"/>
      <c r="D763" s="36"/>
      <c r="E763" s="36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</row>
    <row r="764" spans="1:26" ht="15.75" customHeight="1" x14ac:dyDescent="0.25">
      <c r="A764" s="36"/>
      <c r="B764" s="36"/>
      <c r="C764" s="36"/>
      <c r="D764" s="36"/>
      <c r="E764" s="36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</row>
    <row r="765" spans="1:26" ht="15.75" customHeight="1" x14ac:dyDescent="0.25">
      <c r="A765" s="36"/>
      <c r="B765" s="36"/>
      <c r="C765" s="36"/>
      <c r="D765" s="36"/>
      <c r="E765" s="36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</row>
    <row r="766" spans="1:26" ht="15.75" customHeight="1" x14ac:dyDescent="0.25">
      <c r="A766" s="36"/>
      <c r="B766" s="36"/>
      <c r="C766" s="36"/>
      <c r="D766" s="36"/>
      <c r="E766" s="36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</row>
    <row r="767" spans="1:26" ht="15.75" customHeight="1" x14ac:dyDescent="0.25">
      <c r="A767" s="36"/>
      <c r="B767" s="36"/>
      <c r="C767" s="36"/>
      <c r="D767" s="36"/>
      <c r="E767" s="36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</row>
    <row r="768" spans="1:26" ht="15.75" customHeight="1" x14ac:dyDescent="0.25">
      <c r="A768" s="36"/>
      <c r="B768" s="36"/>
      <c r="C768" s="36"/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</row>
    <row r="769" spans="1:26" ht="15.75" customHeight="1" x14ac:dyDescent="0.25">
      <c r="A769" s="36"/>
      <c r="B769" s="36"/>
      <c r="C769" s="36"/>
      <c r="D769" s="36"/>
      <c r="E769" s="36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</row>
    <row r="770" spans="1:26" ht="15.75" customHeight="1" x14ac:dyDescent="0.25">
      <c r="A770" s="36"/>
      <c r="B770" s="36"/>
      <c r="C770" s="36"/>
      <c r="D770" s="36"/>
      <c r="E770" s="36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</row>
    <row r="771" spans="1:26" ht="15.75" customHeight="1" x14ac:dyDescent="0.25">
      <c r="A771" s="36"/>
      <c r="B771" s="36"/>
      <c r="C771" s="36"/>
      <c r="D771" s="36"/>
      <c r="E771" s="36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</row>
    <row r="772" spans="1:26" ht="15.75" customHeight="1" x14ac:dyDescent="0.25">
      <c r="A772" s="36"/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</row>
    <row r="773" spans="1:26" ht="15.75" customHeight="1" x14ac:dyDescent="0.25">
      <c r="A773" s="36"/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</row>
    <row r="774" spans="1:26" ht="15.75" customHeight="1" x14ac:dyDescent="0.25">
      <c r="A774" s="36"/>
      <c r="B774" s="36"/>
      <c r="C774" s="36"/>
      <c r="D774" s="36"/>
      <c r="E774" s="36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</row>
    <row r="775" spans="1:26" ht="15.75" customHeight="1" x14ac:dyDescent="0.25">
      <c r="A775" s="36"/>
      <c r="B775" s="36"/>
      <c r="C775" s="36"/>
      <c r="D775" s="36"/>
      <c r="E775" s="36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</row>
    <row r="776" spans="1:26" ht="15.75" customHeight="1" x14ac:dyDescent="0.25">
      <c r="A776" s="36"/>
      <c r="B776" s="36"/>
      <c r="C776" s="36"/>
      <c r="D776" s="36"/>
      <c r="E776" s="36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</row>
    <row r="777" spans="1:26" ht="15.75" customHeight="1" x14ac:dyDescent="0.25">
      <c r="A777" s="36"/>
      <c r="B777" s="36"/>
      <c r="C777" s="36"/>
      <c r="D777" s="36"/>
      <c r="E777" s="36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</row>
    <row r="778" spans="1:26" ht="15.75" customHeight="1" x14ac:dyDescent="0.25">
      <c r="A778" s="36"/>
      <c r="B778" s="36"/>
      <c r="C778" s="36"/>
      <c r="D778" s="36"/>
      <c r="E778" s="36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</row>
    <row r="779" spans="1:26" ht="15.75" customHeight="1" x14ac:dyDescent="0.25">
      <c r="A779" s="36"/>
      <c r="B779" s="36"/>
      <c r="C779" s="36"/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</row>
    <row r="780" spans="1:26" ht="15.75" customHeight="1" x14ac:dyDescent="0.25">
      <c r="A780" s="36"/>
      <c r="B780" s="36"/>
      <c r="C780" s="36"/>
      <c r="D780" s="36"/>
      <c r="E780" s="36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</row>
    <row r="781" spans="1:26" ht="15.75" customHeight="1" x14ac:dyDescent="0.25">
      <c r="A781" s="36"/>
      <c r="B781" s="36"/>
      <c r="C781" s="36"/>
      <c r="D781" s="36"/>
      <c r="E781" s="36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</row>
    <row r="782" spans="1:26" ht="15.75" customHeight="1" x14ac:dyDescent="0.25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</row>
    <row r="783" spans="1:26" ht="15.75" customHeight="1" x14ac:dyDescent="0.25">
      <c r="A783" s="36"/>
      <c r="B783" s="36"/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</row>
    <row r="784" spans="1:26" ht="15.75" customHeight="1" x14ac:dyDescent="0.25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</row>
    <row r="785" spans="1:26" ht="15.75" customHeight="1" x14ac:dyDescent="0.25">
      <c r="A785" s="36"/>
      <c r="B785" s="36"/>
      <c r="C785" s="36"/>
      <c r="D785" s="36"/>
      <c r="E785" s="36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</row>
    <row r="786" spans="1:26" ht="15.75" customHeight="1" x14ac:dyDescent="0.25">
      <c r="A786" s="36"/>
      <c r="B786" s="36"/>
      <c r="C786" s="36"/>
      <c r="D786" s="36"/>
      <c r="E786" s="36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</row>
    <row r="787" spans="1:26" ht="15.75" customHeight="1" x14ac:dyDescent="0.25">
      <c r="A787" s="36"/>
      <c r="B787" s="36"/>
      <c r="C787" s="36"/>
      <c r="D787" s="36"/>
      <c r="E787" s="36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</row>
    <row r="788" spans="1:26" ht="15.75" customHeight="1" x14ac:dyDescent="0.25">
      <c r="A788" s="36"/>
      <c r="B788" s="36"/>
      <c r="C788" s="36"/>
      <c r="D788" s="36"/>
      <c r="E788" s="36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</row>
    <row r="789" spans="1:26" ht="15.75" customHeight="1" x14ac:dyDescent="0.25">
      <c r="A789" s="36"/>
      <c r="B789" s="36"/>
      <c r="C789" s="36"/>
      <c r="D789" s="36"/>
      <c r="E789" s="36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</row>
    <row r="790" spans="1:26" ht="15.75" customHeight="1" x14ac:dyDescent="0.25">
      <c r="A790" s="36"/>
      <c r="B790" s="36"/>
      <c r="C790" s="36"/>
      <c r="D790" s="36"/>
      <c r="E790" s="36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</row>
    <row r="791" spans="1:26" ht="15.75" customHeight="1" x14ac:dyDescent="0.25">
      <c r="A791" s="36"/>
      <c r="B791" s="36"/>
      <c r="C791" s="36"/>
      <c r="D791" s="36"/>
      <c r="E791" s="36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</row>
    <row r="792" spans="1:26" ht="15.75" customHeight="1" x14ac:dyDescent="0.25">
      <c r="A792" s="36"/>
      <c r="B792" s="36"/>
      <c r="C792" s="36"/>
      <c r="D792" s="36"/>
      <c r="E792" s="36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</row>
    <row r="793" spans="1:26" ht="15.75" customHeight="1" x14ac:dyDescent="0.25">
      <c r="A793" s="36"/>
      <c r="B793" s="36"/>
      <c r="C793" s="36"/>
      <c r="D793" s="36"/>
      <c r="E793" s="36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</row>
    <row r="794" spans="1:26" ht="15.75" customHeight="1" x14ac:dyDescent="0.25">
      <c r="A794" s="36"/>
      <c r="B794" s="36"/>
      <c r="C794" s="36"/>
      <c r="D794" s="36"/>
      <c r="E794" s="36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</row>
    <row r="795" spans="1:26" ht="15.75" customHeight="1" x14ac:dyDescent="0.25">
      <c r="A795" s="36"/>
      <c r="B795" s="36"/>
      <c r="C795" s="36"/>
      <c r="D795" s="36"/>
      <c r="E795" s="36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</row>
    <row r="796" spans="1:26" ht="15.75" customHeight="1" x14ac:dyDescent="0.25">
      <c r="A796" s="36"/>
      <c r="B796" s="36"/>
      <c r="C796" s="36"/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</row>
    <row r="797" spans="1:26" ht="15.75" customHeight="1" x14ac:dyDescent="0.25">
      <c r="A797" s="36"/>
      <c r="B797" s="36"/>
      <c r="C797" s="36"/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</row>
    <row r="798" spans="1:26" ht="15.75" customHeight="1" x14ac:dyDescent="0.25">
      <c r="A798" s="36"/>
      <c r="B798" s="36"/>
      <c r="C798" s="36"/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</row>
    <row r="799" spans="1:26" ht="15.75" customHeight="1" x14ac:dyDescent="0.25">
      <c r="A799" s="36"/>
      <c r="B799" s="36"/>
      <c r="C799" s="36"/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</row>
    <row r="800" spans="1:26" ht="15.75" customHeight="1" x14ac:dyDescent="0.25">
      <c r="A800" s="36"/>
      <c r="B800" s="36"/>
      <c r="C800" s="36"/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</row>
    <row r="801" spans="1:26" ht="15.75" customHeight="1" x14ac:dyDescent="0.25">
      <c r="A801" s="36"/>
      <c r="B801" s="36"/>
      <c r="C801" s="36"/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</row>
    <row r="802" spans="1:26" ht="15.75" customHeight="1" x14ac:dyDescent="0.25">
      <c r="A802" s="36"/>
      <c r="B802" s="36"/>
      <c r="C802" s="36"/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</row>
    <row r="803" spans="1:26" ht="15.75" customHeight="1" x14ac:dyDescent="0.25">
      <c r="A803" s="36"/>
      <c r="B803" s="36"/>
      <c r="C803" s="36"/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</row>
    <row r="804" spans="1:26" ht="15.75" customHeight="1" x14ac:dyDescent="0.25">
      <c r="A804" s="36"/>
      <c r="B804" s="36"/>
      <c r="C804" s="36"/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</row>
    <row r="805" spans="1:26" ht="15.75" customHeight="1" x14ac:dyDescent="0.25">
      <c r="A805" s="36"/>
      <c r="B805" s="36"/>
      <c r="C805" s="36"/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</row>
    <row r="806" spans="1:26" ht="15.75" customHeight="1" x14ac:dyDescent="0.25">
      <c r="A806" s="36"/>
      <c r="B806" s="36"/>
      <c r="C806" s="36"/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</row>
    <row r="807" spans="1:26" ht="15.75" customHeight="1" x14ac:dyDescent="0.25">
      <c r="A807" s="36"/>
      <c r="B807" s="36"/>
      <c r="C807" s="36"/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</row>
    <row r="808" spans="1:26" ht="15.75" customHeight="1" x14ac:dyDescent="0.25">
      <c r="A808" s="36"/>
      <c r="B808" s="36"/>
      <c r="C808" s="36"/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</row>
    <row r="809" spans="1:26" ht="15.75" customHeight="1" x14ac:dyDescent="0.25">
      <c r="A809" s="36"/>
      <c r="B809" s="36"/>
      <c r="C809" s="36"/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</row>
    <row r="810" spans="1:26" ht="15.75" customHeight="1" x14ac:dyDescent="0.25">
      <c r="A810" s="36"/>
      <c r="B810" s="36"/>
      <c r="C810" s="36"/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</row>
    <row r="811" spans="1:26" ht="15.75" customHeight="1" x14ac:dyDescent="0.25">
      <c r="A811" s="36"/>
      <c r="B811" s="36"/>
      <c r="C811" s="36"/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</row>
    <row r="812" spans="1:26" ht="15.75" customHeight="1" x14ac:dyDescent="0.25">
      <c r="A812" s="36"/>
      <c r="B812" s="36"/>
      <c r="C812" s="36"/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</row>
    <row r="813" spans="1:26" ht="15.75" customHeight="1" x14ac:dyDescent="0.25">
      <c r="A813" s="36"/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</row>
    <row r="814" spans="1:26" ht="15.75" customHeight="1" x14ac:dyDescent="0.25">
      <c r="A814" s="36"/>
      <c r="B814" s="36"/>
      <c r="C814" s="36"/>
      <c r="D814" s="36"/>
      <c r="E814" s="36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</row>
    <row r="815" spans="1:26" ht="15.75" customHeight="1" x14ac:dyDescent="0.25">
      <c r="A815" s="36"/>
      <c r="B815" s="36"/>
      <c r="C815" s="36"/>
      <c r="D815" s="36"/>
      <c r="E815" s="36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</row>
    <row r="816" spans="1:26" ht="15.75" customHeight="1" x14ac:dyDescent="0.25">
      <c r="A816" s="36"/>
      <c r="B816" s="36"/>
      <c r="C816" s="36"/>
      <c r="D816" s="36"/>
      <c r="E816" s="36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</row>
    <row r="817" spans="1:26" ht="15.75" customHeight="1" x14ac:dyDescent="0.25">
      <c r="A817" s="36"/>
      <c r="B817" s="36"/>
      <c r="C817" s="36"/>
      <c r="D817" s="36"/>
      <c r="E817" s="36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</row>
    <row r="818" spans="1:26" ht="15.75" customHeight="1" x14ac:dyDescent="0.25">
      <c r="A818" s="36"/>
      <c r="B818" s="36"/>
      <c r="C818" s="36"/>
      <c r="D818" s="36"/>
      <c r="E818" s="36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</row>
    <row r="819" spans="1:26" ht="15.75" customHeight="1" x14ac:dyDescent="0.25">
      <c r="A819" s="36"/>
      <c r="B819" s="36"/>
      <c r="C819" s="36"/>
      <c r="D819" s="36"/>
      <c r="E819" s="36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</row>
    <row r="820" spans="1:26" ht="15.75" customHeight="1" x14ac:dyDescent="0.25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</row>
    <row r="821" spans="1:26" ht="15.75" customHeight="1" x14ac:dyDescent="0.25">
      <c r="A821" s="36"/>
      <c r="B821" s="36"/>
      <c r="C821" s="36"/>
      <c r="D821" s="36"/>
      <c r="E821" s="36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</row>
    <row r="822" spans="1:26" ht="15.75" customHeight="1" x14ac:dyDescent="0.25">
      <c r="A822" s="36"/>
      <c r="B822" s="36"/>
      <c r="C822" s="36"/>
      <c r="D822" s="36"/>
      <c r="E822" s="36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</row>
    <row r="823" spans="1:26" ht="15.75" customHeight="1" x14ac:dyDescent="0.25">
      <c r="A823" s="36"/>
      <c r="B823" s="36"/>
      <c r="C823" s="36"/>
      <c r="D823" s="36"/>
      <c r="E823" s="36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</row>
    <row r="824" spans="1:26" ht="15.75" customHeight="1" x14ac:dyDescent="0.25">
      <c r="A824" s="36"/>
      <c r="B824" s="36"/>
      <c r="C824" s="36"/>
      <c r="D824" s="36"/>
      <c r="E824" s="36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</row>
    <row r="825" spans="1:26" ht="15.75" customHeight="1" x14ac:dyDescent="0.25">
      <c r="A825" s="36"/>
      <c r="B825" s="36"/>
      <c r="C825" s="36"/>
      <c r="D825" s="36"/>
      <c r="E825" s="36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</row>
    <row r="826" spans="1:26" ht="15.75" customHeight="1" x14ac:dyDescent="0.25">
      <c r="A826" s="36"/>
      <c r="B826" s="36"/>
      <c r="C826" s="36"/>
      <c r="D826" s="36"/>
      <c r="E826" s="36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</row>
    <row r="827" spans="1:26" ht="15.75" customHeight="1" x14ac:dyDescent="0.25">
      <c r="A827" s="36"/>
      <c r="B827" s="36"/>
      <c r="C827" s="36"/>
      <c r="D827" s="36"/>
      <c r="E827" s="36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</row>
    <row r="828" spans="1:26" ht="15.75" customHeight="1" x14ac:dyDescent="0.25">
      <c r="A828" s="36"/>
      <c r="B828" s="36"/>
      <c r="C828" s="36"/>
      <c r="D828" s="36"/>
      <c r="E828" s="36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</row>
    <row r="829" spans="1:26" ht="15.75" customHeight="1" x14ac:dyDescent="0.25">
      <c r="A829" s="36"/>
      <c r="B829" s="36"/>
      <c r="C829" s="36"/>
      <c r="D829" s="36"/>
      <c r="E829" s="36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</row>
    <row r="830" spans="1:26" ht="15.75" customHeight="1" x14ac:dyDescent="0.25">
      <c r="A830" s="36"/>
      <c r="B830" s="36"/>
      <c r="C830" s="36"/>
      <c r="D830" s="36"/>
      <c r="E830" s="36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</row>
    <row r="831" spans="1:26" ht="15.75" customHeight="1" x14ac:dyDescent="0.25">
      <c r="A831" s="36"/>
      <c r="B831" s="36"/>
      <c r="C831" s="36"/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</row>
    <row r="832" spans="1:26" ht="15.75" customHeight="1" x14ac:dyDescent="0.25">
      <c r="A832" s="36"/>
      <c r="B832" s="36"/>
      <c r="C832" s="36"/>
      <c r="D832" s="36"/>
      <c r="E832" s="36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</row>
    <row r="833" spans="1:26" ht="15.75" customHeight="1" x14ac:dyDescent="0.25">
      <c r="A833" s="36"/>
      <c r="B833" s="36"/>
      <c r="C833" s="36"/>
      <c r="D833" s="36"/>
      <c r="E833" s="36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</row>
    <row r="834" spans="1:26" ht="15.75" customHeight="1" x14ac:dyDescent="0.25">
      <c r="A834" s="36"/>
      <c r="B834" s="36"/>
      <c r="C834" s="36"/>
      <c r="D834" s="36"/>
      <c r="E834" s="36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</row>
    <row r="835" spans="1:26" ht="15.75" customHeight="1" x14ac:dyDescent="0.25">
      <c r="A835" s="36"/>
      <c r="B835" s="36"/>
      <c r="C835" s="36"/>
      <c r="D835" s="36"/>
      <c r="E835" s="36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</row>
    <row r="836" spans="1:26" ht="15.75" customHeight="1" x14ac:dyDescent="0.25">
      <c r="A836" s="36"/>
      <c r="B836" s="36"/>
      <c r="C836" s="36"/>
      <c r="D836" s="36"/>
      <c r="E836" s="36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</row>
    <row r="837" spans="1:26" ht="15.75" customHeight="1" x14ac:dyDescent="0.25">
      <c r="A837" s="36"/>
      <c r="B837" s="36"/>
      <c r="C837" s="36"/>
      <c r="D837" s="36"/>
      <c r="E837" s="36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</row>
    <row r="838" spans="1:26" ht="15.75" customHeight="1" x14ac:dyDescent="0.25">
      <c r="A838" s="36"/>
      <c r="B838" s="36"/>
      <c r="C838" s="36"/>
      <c r="D838" s="36"/>
      <c r="E838" s="36"/>
      <c r="F838" s="36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</row>
    <row r="839" spans="1:26" ht="15.75" customHeight="1" x14ac:dyDescent="0.25">
      <c r="A839" s="36"/>
      <c r="B839" s="36"/>
      <c r="C839" s="36"/>
      <c r="D839" s="36"/>
      <c r="E839" s="36"/>
      <c r="F839" s="36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</row>
    <row r="840" spans="1:26" ht="15.75" customHeight="1" x14ac:dyDescent="0.25">
      <c r="A840" s="36"/>
      <c r="B840" s="36"/>
      <c r="C840" s="36"/>
      <c r="D840" s="36"/>
      <c r="E840" s="36"/>
      <c r="F840" s="36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</row>
    <row r="841" spans="1:26" ht="15.75" customHeight="1" x14ac:dyDescent="0.25">
      <c r="A841" s="36"/>
      <c r="B841" s="36"/>
      <c r="C841" s="36"/>
      <c r="D841" s="36"/>
      <c r="E841" s="36"/>
      <c r="F841" s="36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</row>
    <row r="842" spans="1:26" ht="15.75" customHeight="1" x14ac:dyDescent="0.25">
      <c r="A842" s="36"/>
      <c r="B842" s="36"/>
      <c r="C842" s="36"/>
      <c r="D842" s="36"/>
      <c r="E842" s="36"/>
      <c r="F842" s="36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</row>
    <row r="843" spans="1:26" ht="15.75" customHeight="1" x14ac:dyDescent="0.25">
      <c r="A843" s="36"/>
      <c r="B843" s="36"/>
      <c r="C843" s="36"/>
      <c r="D843" s="36"/>
      <c r="E843" s="36"/>
      <c r="F843" s="36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</row>
    <row r="844" spans="1:26" ht="15.75" customHeight="1" x14ac:dyDescent="0.25">
      <c r="A844" s="36"/>
      <c r="B844" s="36"/>
      <c r="C844" s="36"/>
      <c r="D844" s="36"/>
      <c r="E844" s="36"/>
      <c r="F844" s="36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</row>
    <row r="845" spans="1:26" ht="15.75" customHeight="1" x14ac:dyDescent="0.25">
      <c r="A845" s="36"/>
      <c r="B845" s="36"/>
      <c r="C845" s="36"/>
      <c r="D845" s="36"/>
      <c r="E845" s="36"/>
      <c r="F845" s="36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</row>
    <row r="846" spans="1:26" ht="15.75" customHeight="1" x14ac:dyDescent="0.25">
      <c r="A846" s="36"/>
      <c r="B846" s="36"/>
      <c r="C846" s="36"/>
      <c r="D846" s="36"/>
      <c r="E846" s="36"/>
      <c r="F846" s="36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</row>
    <row r="847" spans="1:26" ht="15.75" customHeight="1" x14ac:dyDescent="0.25">
      <c r="A847" s="36"/>
      <c r="B847" s="36"/>
      <c r="C847" s="36"/>
      <c r="D847" s="36"/>
      <c r="E847" s="36"/>
      <c r="F847" s="36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</row>
    <row r="848" spans="1:26" ht="15.75" customHeight="1" x14ac:dyDescent="0.25">
      <c r="A848" s="36"/>
      <c r="B848" s="36"/>
      <c r="C848" s="36"/>
      <c r="D848" s="36"/>
      <c r="E848" s="36"/>
      <c r="F848" s="36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</row>
    <row r="849" spans="1:26" ht="15.75" customHeight="1" x14ac:dyDescent="0.25">
      <c r="A849" s="36"/>
      <c r="B849" s="36"/>
      <c r="C849" s="36"/>
      <c r="D849" s="36"/>
      <c r="E849" s="36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</row>
    <row r="850" spans="1:26" ht="15.75" customHeight="1" x14ac:dyDescent="0.25">
      <c r="A850" s="36"/>
      <c r="B850" s="36"/>
      <c r="C850" s="36"/>
      <c r="D850" s="36"/>
      <c r="E850" s="36"/>
      <c r="F850" s="36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</row>
    <row r="851" spans="1:26" ht="15.75" customHeight="1" x14ac:dyDescent="0.25">
      <c r="A851" s="36"/>
      <c r="B851" s="36"/>
      <c r="C851" s="36"/>
      <c r="D851" s="36"/>
      <c r="E851" s="36"/>
      <c r="F851" s="36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</row>
    <row r="852" spans="1:26" ht="15.75" customHeight="1" x14ac:dyDescent="0.25">
      <c r="A852" s="36"/>
      <c r="B852" s="36"/>
      <c r="C852" s="36"/>
      <c r="D852" s="36"/>
      <c r="E852" s="36"/>
      <c r="F852" s="36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</row>
    <row r="853" spans="1:26" ht="15.75" customHeight="1" x14ac:dyDescent="0.25">
      <c r="A853" s="36"/>
      <c r="B853" s="36"/>
      <c r="C853" s="36"/>
      <c r="D853" s="36"/>
      <c r="E853" s="36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</row>
    <row r="854" spans="1:26" ht="15.75" customHeight="1" x14ac:dyDescent="0.25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</row>
    <row r="855" spans="1:26" ht="15.75" customHeight="1" x14ac:dyDescent="0.25">
      <c r="A855" s="36"/>
      <c r="B855" s="36"/>
      <c r="C855" s="36"/>
      <c r="D855" s="36"/>
      <c r="E855" s="36"/>
      <c r="F855" s="36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</row>
    <row r="856" spans="1:26" ht="15.75" customHeight="1" x14ac:dyDescent="0.25">
      <c r="A856" s="36"/>
      <c r="B856" s="36"/>
      <c r="C856" s="36"/>
      <c r="D856" s="36"/>
      <c r="E856" s="36"/>
      <c r="F856" s="36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</row>
    <row r="857" spans="1:26" ht="15.75" customHeight="1" x14ac:dyDescent="0.25">
      <c r="A857" s="36"/>
      <c r="B857" s="36"/>
      <c r="C857" s="36"/>
      <c r="D857" s="36"/>
      <c r="E857" s="36"/>
      <c r="F857" s="36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</row>
    <row r="858" spans="1:26" ht="15.75" customHeight="1" x14ac:dyDescent="0.25">
      <c r="A858" s="36"/>
      <c r="B858" s="36"/>
      <c r="C858" s="36"/>
      <c r="D858" s="36"/>
      <c r="E858" s="36"/>
      <c r="F858" s="36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</row>
    <row r="859" spans="1:26" ht="15.75" customHeight="1" x14ac:dyDescent="0.25">
      <c r="A859" s="36"/>
      <c r="B859" s="36"/>
      <c r="C859" s="36"/>
      <c r="D859" s="36"/>
      <c r="E859" s="36"/>
      <c r="F859" s="36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</row>
    <row r="860" spans="1:26" ht="15.75" customHeight="1" x14ac:dyDescent="0.25">
      <c r="A860" s="36"/>
      <c r="B860" s="36"/>
      <c r="C860" s="36"/>
      <c r="D860" s="36"/>
      <c r="E860" s="36"/>
      <c r="F860" s="36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</row>
    <row r="861" spans="1:26" ht="15.75" customHeight="1" x14ac:dyDescent="0.25">
      <c r="A861" s="36"/>
      <c r="B861" s="36"/>
      <c r="C861" s="36"/>
      <c r="D861" s="36"/>
      <c r="E861" s="36"/>
      <c r="F861" s="36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</row>
    <row r="862" spans="1:26" ht="15.75" customHeight="1" x14ac:dyDescent="0.25">
      <c r="A862" s="36"/>
      <c r="B862" s="36"/>
      <c r="C862" s="36"/>
      <c r="D862" s="36"/>
      <c r="E862" s="36"/>
      <c r="F862" s="36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</row>
    <row r="863" spans="1:26" ht="15.75" customHeight="1" x14ac:dyDescent="0.25">
      <c r="A863" s="36"/>
      <c r="B863" s="36"/>
      <c r="C863" s="36"/>
      <c r="D863" s="36"/>
      <c r="E863" s="36"/>
      <c r="F863" s="36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</row>
    <row r="864" spans="1:26" ht="15.75" customHeight="1" x14ac:dyDescent="0.25">
      <c r="A864" s="36"/>
      <c r="B864" s="36"/>
      <c r="C864" s="36"/>
      <c r="D864" s="36"/>
      <c r="E864" s="36"/>
      <c r="F864" s="36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</row>
    <row r="865" spans="1:26" ht="15.75" customHeight="1" x14ac:dyDescent="0.25">
      <c r="A865" s="36"/>
      <c r="B865" s="36"/>
      <c r="C865" s="36"/>
      <c r="D865" s="36"/>
      <c r="E865" s="36"/>
      <c r="F865" s="36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</row>
    <row r="866" spans="1:26" ht="15.75" customHeight="1" x14ac:dyDescent="0.25">
      <c r="A866" s="36"/>
      <c r="B866" s="36"/>
      <c r="C866" s="36"/>
      <c r="D866" s="36"/>
      <c r="E866" s="36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</row>
    <row r="867" spans="1:26" ht="15.75" customHeight="1" x14ac:dyDescent="0.25">
      <c r="A867" s="36"/>
      <c r="B867" s="36"/>
      <c r="C867" s="36"/>
      <c r="D867" s="36"/>
      <c r="E867" s="36"/>
      <c r="F867" s="36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</row>
    <row r="868" spans="1:26" ht="15.75" customHeight="1" x14ac:dyDescent="0.25">
      <c r="A868" s="36"/>
      <c r="B868" s="36"/>
      <c r="C868" s="36"/>
      <c r="D868" s="36"/>
      <c r="E868" s="36"/>
      <c r="F868" s="36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</row>
    <row r="869" spans="1:26" ht="15.75" customHeight="1" x14ac:dyDescent="0.25">
      <c r="A869" s="36"/>
      <c r="B869" s="36"/>
      <c r="C869" s="36"/>
      <c r="D869" s="36"/>
      <c r="E869" s="36"/>
      <c r="F869" s="36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</row>
    <row r="870" spans="1:26" ht="15.75" customHeight="1" x14ac:dyDescent="0.25">
      <c r="A870" s="36"/>
      <c r="B870" s="36"/>
      <c r="C870" s="36"/>
      <c r="D870" s="36"/>
      <c r="E870" s="36"/>
      <c r="F870" s="36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</row>
    <row r="871" spans="1:26" ht="15.75" customHeight="1" x14ac:dyDescent="0.25">
      <c r="A871" s="36"/>
      <c r="B871" s="36"/>
      <c r="C871" s="36"/>
      <c r="D871" s="36"/>
      <c r="E871" s="36"/>
      <c r="F871" s="36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</row>
    <row r="872" spans="1:26" ht="15.75" customHeight="1" x14ac:dyDescent="0.25">
      <c r="A872" s="36"/>
      <c r="B872" s="36"/>
      <c r="C872" s="36"/>
      <c r="D872" s="36"/>
      <c r="E872" s="36"/>
      <c r="F872" s="36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</row>
    <row r="873" spans="1:26" ht="15.75" customHeight="1" x14ac:dyDescent="0.25">
      <c r="A873" s="36"/>
      <c r="B873" s="36"/>
      <c r="C873" s="36"/>
      <c r="D873" s="36"/>
      <c r="E873" s="36"/>
      <c r="F873" s="36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</row>
    <row r="874" spans="1:26" ht="15.75" customHeight="1" x14ac:dyDescent="0.25">
      <c r="A874" s="36"/>
      <c r="B874" s="36"/>
      <c r="C874" s="36"/>
      <c r="D874" s="36"/>
      <c r="E874" s="36"/>
      <c r="F874" s="36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</row>
    <row r="875" spans="1:26" ht="15.75" customHeight="1" x14ac:dyDescent="0.25">
      <c r="A875" s="36"/>
      <c r="B875" s="36"/>
      <c r="C875" s="36"/>
      <c r="D875" s="36"/>
      <c r="E875" s="36"/>
      <c r="F875" s="36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</row>
    <row r="876" spans="1:26" ht="15.75" customHeight="1" x14ac:dyDescent="0.25">
      <c r="A876" s="36"/>
      <c r="B876" s="36"/>
      <c r="C876" s="36"/>
      <c r="D876" s="36"/>
      <c r="E876" s="36"/>
      <c r="F876" s="36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</row>
    <row r="877" spans="1:26" ht="15.75" customHeight="1" x14ac:dyDescent="0.25">
      <c r="A877" s="36"/>
      <c r="B877" s="36"/>
      <c r="C877" s="36"/>
      <c r="D877" s="36"/>
      <c r="E877" s="36"/>
      <c r="F877" s="36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</row>
    <row r="878" spans="1:26" ht="15.75" customHeight="1" x14ac:dyDescent="0.25">
      <c r="A878" s="36"/>
      <c r="B878" s="36"/>
      <c r="C878" s="36"/>
      <c r="D878" s="36"/>
      <c r="E878" s="36"/>
      <c r="F878" s="36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</row>
    <row r="879" spans="1:26" ht="15.75" customHeight="1" x14ac:dyDescent="0.25">
      <c r="A879" s="36"/>
      <c r="B879" s="36"/>
      <c r="C879" s="36"/>
      <c r="D879" s="36"/>
      <c r="E879" s="36"/>
      <c r="F879" s="36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</row>
    <row r="880" spans="1:26" ht="15.75" customHeight="1" x14ac:dyDescent="0.25">
      <c r="A880" s="36"/>
      <c r="B880" s="36"/>
      <c r="C880" s="36"/>
      <c r="D880" s="36"/>
      <c r="E880" s="36"/>
      <c r="F880" s="36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</row>
    <row r="881" spans="1:26" ht="15.75" customHeight="1" x14ac:dyDescent="0.25">
      <c r="A881" s="36"/>
      <c r="B881" s="36"/>
      <c r="C881" s="36"/>
      <c r="D881" s="36"/>
      <c r="E881" s="36"/>
      <c r="F881" s="36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</row>
    <row r="882" spans="1:26" ht="15.75" customHeight="1" x14ac:dyDescent="0.25">
      <c r="A882" s="36"/>
      <c r="B882" s="36"/>
      <c r="C882" s="36"/>
      <c r="D882" s="36"/>
      <c r="E882" s="36"/>
      <c r="F882" s="36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</row>
    <row r="883" spans="1:26" ht="15.75" customHeight="1" x14ac:dyDescent="0.25">
      <c r="A883" s="36"/>
      <c r="B883" s="36"/>
      <c r="C883" s="36"/>
      <c r="D883" s="36"/>
      <c r="E883" s="36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</row>
    <row r="884" spans="1:26" ht="15.75" customHeight="1" x14ac:dyDescent="0.25">
      <c r="A884" s="36"/>
      <c r="B884" s="36"/>
      <c r="C884" s="36"/>
      <c r="D884" s="36"/>
      <c r="E884" s="36"/>
      <c r="F884" s="36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</row>
    <row r="885" spans="1:26" ht="15.75" customHeight="1" x14ac:dyDescent="0.25">
      <c r="A885" s="36"/>
      <c r="B885" s="36"/>
      <c r="C885" s="36"/>
      <c r="D885" s="36"/>
      <c r="E885" s="36"/>
      <c r="F885" s="36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</row>
    <row r="886" spans="1:26" ht="15.75" customHeight="1" x14ac:dyDescent="0.25">
      <c r="A886" s="36"/>
      <c r="B886" s="36"/>
      <c r="C886" s="36"/>
      <c r="D886" s="36"/>
      <c r="E886" s="36"/>
      <c r="F886" s="36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</row>
    <row r="887" spans="1:26" ht="15.75" customHeight="1" x14ac:dyDescent="0.25">
      <c r="A887" s="36"/>
      <c r="B887" s="36"/>
      <c r="C887" s="36"/>
      <c r="D887" s="36"/>
      <c r="E887" s="36"/>
      <c r="F887" s="36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</row>
    <row r="888" spans="1:26" ht="15.75" customHeight="1" x14ac:dyDescent="0.25">
      <c r="A888" s="36"/>
      <c r="B888" s="36"/>
      <c r="C888" s="36"/>
      <c r="D888" s="36"/>
      <c r="E888" s="36"/>
      <c r="F888" s="36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</row>
    <row r="889" spans="1:26" ht="15.75" customHeight="1" x14ac:dyDescent="0.25">
      <c r="A889" s="36"/>
      <c r="B889" s="36"/>
      <c r="C889" s="36"/>
      <c r="D889" s="36"/>
      <c r="E889" s="36"/>
      <c r="F889" s="36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</row>
    <row r="890" spans="1:26" ht="15.75" customHeight="1" x14ac:dyDescent="0.25">
      <c r="A890" s="36"/>
      <c r="B890" s="36"/>
      <c r="C890" s="36"/>
      <c r="D890" s="36"/>
      <c r="E890" s="36"/>
      <c r="F890" s="36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</row>
    <row r="891" spans="1:26" ht="15.75" customHeight="1" x14ac:dyDescent="0.25">
      <c r="A891" s="36"/>
      <c r="B891" s="36"/>
      <c r="C891" s="36"/>
      <c r="D891" s="36"/>
      <c r="E891" s="36"/>
      <c r="F891" s="36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</row>
    <row r="892" spans="1:26" ht="15.75" customHeight="1" x14ac:dyDescent="0.25">
      <c r="A892" s="36"/>
      <c r="B892" s="36"/>
      <c r="C892" s="36"/>
      <c r="D892" s="36"/>
      <c r="E892" s="36"/>
      <c r="F892" s="36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</row>
    <row r="893" spans="1:26" ht="15.75" customHeight="1" x14ac:dyDescent="0.25">
      <c r="A893" s="36"/>
      <c r="B893" s="36"/>
      <c r="C893" s="36"/>
      <c r="D893" s="36"/>
      <c r="E893" s="36"/>
      <c r="F893" s="36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</row>
    <row r="894" spans="1:26" ht="15.75" customHeight="1" x14ac:dyDescent="0.25">
      <c r="A894" s="36"/>
      <c r="B894" s="36"/>
      <c r="C894" s="36"/>
      <c r="D894" s="36"/>
      <c r="E894" s="36"/>
      <c r="F894" s="36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</row>
    <row r="895" spans="1:26" ht="15.75" customHeight="1" x14ac:dyDescent="0.25">
      <c r="A895" s="36"/>
      <c r="B895" s="36"/>
      <c r="C895" s="36"/>
      <c r="D895" s="36"/>
      <c r="E895" s="36"/>
      <c r="F895" s="36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</row>
    <row r="896" spans="1:26" ht="15.75" customHeight="1" x14ac:dyDescent="0.25">
      <c r="A896" s="36"/>
      <c r="B896" s="36"/>
      <c r="C896" s="36"/>
      <c r="D896" s="36"/>
      <c r="E896" s="36"/>
      <c r="F896" s="36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</row>
    <row r="897" spans="1:26" ht="15.75" customHeight="1" x14ac:dyDescent="0.25">
      <c r="A897" s="36"/>
      <c r="B897" s="36"/>
      <c r="C897" s="36"/>
      <c r="D897" s="36"/>
      <c r="E897" s="36"/>
      <c r="F897" s="36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</row>
    <row r="898" spans="1:26" ht="15.75" customHeight="1" x14ac:dyDescent="0.25">
      <c r="A898" s="36"/>
      <c r="B898" s="36"/>
      <c r="C898" s="36"/>
      <c r="D898" s="36"/>
      <c r="E898" s="36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</row>
    <row r="899" spans="1:26" ht="15.75" customHeight="1" x14ac:dyDescent="0.25">
      <c r="A899" s="36"/>
      <c r="B899" s="36"/>
      <c r="C899" s="36"/>
      <c r="D899" s="36"/>
      <c r="E899" s="36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</row>
    <row r="900" spans="1:26" ht="15.75" customHeight="1" x14ac:dyDescent="0.25">
      <c r="A900" s="36"/>
      <c r="B900" s="36"/>
      <c r="C900" s="36"/>
      <c r="D900" s="36"/>
      <c r="E900" s="36"/>
      <c r="F900" s="36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</row>
    <row r="901" spans="1:26" ht="15.75" customHeight="1" x14ac:dyDescent="0.25">
      <c r="A901" s="36"/>
      <c r="B901" s="36"/>
      <c r="C901" s="36"/>
      <c r="D901" s="36"/>
      <c r="E901" s="36"/>
      <c r="F901" s="36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</row>
    <row r="902" spans="1:26" ht="15.75" customHeight="1" x14ac:dyDescent="0.25">
      <c r="A902" s="36"/>
      <c r="B902" s="36"/>
      <c r="C902" s="36"/>
      <c r="D902" s="36"/>
      <c r="E902" s="36"/>
      <c r="F902" s="36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</row>
    <row r="903" spans="1:26" ht="15.75" customHeight="1" x14ac:dyDescent="0.25">
      <c r="A903" s="36"/>
      <c r="B903" s="36"/>
      <c r="C903" s="36"/>
      <c r="D903" s="36"/>
      <c r="E903" s="36"/>
      <c r="F903" s="36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</row>
    <row r="904" spans="1:26" ht="15.75" customHeight="1" x14ac:dyDescent="0.25">
      <c r="A904" s="36"/>
      <c r="B904" s="36"/>
      <c r="C904" s="36"/>
      <c r="D904" s="36"/>
      <c r="E904" s="36"/>
      <c r="F904" s="36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</row>
    <row r="905" spans="1:26" ht="15.75" customHeight="1" x14ac:dyDescent="0.25">
      <c r="A905" s="36"/>
      <c r="B905" s="36"/>
      <c r="C905" s="36"/>
      <c r="D905" s="36"/>
      <c r="E905" s="36"/>
      <c r="F905" s="36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</row>
    <row r="906" spans="1:26" ht="15.75" customHeight="1" x14ac:dyDescent="0.25">
      <c r="A906" s="36"/>
      <c r="B906" s="36"/>
      <c r="C906" s="36"/>
      <c r="D906" s="36"/>
      <c r="E906" s="36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</row>
    <row r="907" spans="1:26" ht="15.75" customHeight="1" x14ac:dyDescent="0.25">
      <c r="A907" s="36"/>
      <c r="B907" s="36"/>
      <c r="C907" s="36"/>
      <c r="D907" s="36"/>
      <c r="E907" s="36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</row>
    <row r="908" spans="1:26" ht="15.75" customHeight="1" x14ac:dyDescent="0.25">
      <c r="A908" s="36"/>
      <c r="B908" s="36"/>
      <c r="C908" s="36"/>
      <c r="D908" s="36"/>
      <c r="E908" s="36"/>
      <c r="F908" s="36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</row>
    <row r="909" spans="1:26" ht="15.75" customHeight="1" x14ac:dyDescent="0.25">
      <c r="A909" s="36"/>
      <c r="B909" s="36"/>
      <c r="C909" s="36"/>
      <c r="D909" s="36"/>
      <c r="E909" s="36"/>
      <c r="F909" s="36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</row>
    <row r="910" spans="1:26" ht="15.75" customHeight="1" x14ac:dyDescent="0.25">
      <c r="A910" s="36"/>
      <c r="B910" s="36"/>
      <c r="C910" s="36"/>
      <c r="D910" s="36"/>
      <c r="E910" s="36"/>
      <c r="F910" s="36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</row>
    <row r="911" spans="1:26" ht="15.75" customHeight="1" x14ac:dyDescent="0.25">
      <c r="A911" s="36"/>
      <c r="B911" s="36"/>
      <c r="C911" s="36"/>
      <c r="D911" s="36"/>
      <c r="E911" s="36"/>
      <c r="F911" s="36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</row>
    <row r="912" spans="1:26" ht="15.75" customHeight="1" x14ac:dyDescent="0.25">
      <c r="A912" s="36"/>
      <c r="B912" s="36"/>
      <c r="C912" s="36"/>
      <c r="D912" s="36"/>
      <c r="E912" s="36"/>
      <c r="F912" s="36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</row>
    <row r="913" spans="1:26" ht="15.75" customHeight="1" x14ac:dyDescent="0.25">
      <c r="A913" s="36"/>
      <c r="B913" s="36"/>
      <c r="C913" s="36"/>
      <c r="D913" s="36"/>
      <c r="E913" s="36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</row>
    <row r="914" spans="1:26" ht="15.75" customHeight="1" x14ac:dyDescent="0.25">
      <c r="A914" s="36"/>
      <c r="B914" s="36"/>
      <c r="C914" s="36"/>
      <c r="D914" s="36"/>
      <c r="E914" s="36"/>
      <c r="F914" s="36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</row>
    <row r="915" spans="1:26" ht="15.75" customHeight="1" x14ac:dyDescent="0.25">
      <c r="A915" s="36"/>
      <c r="B915" s="36"/>
      <c r="C915" s="36"/>
      <c r="D915" s="36"/>
      <c r="E915" s="36"/>
      <c r="F915" s="36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</row>
    <row r="916" spans="1:26" ht="15.75" customHeight="1" x14ac:dyDescent="0.25">
      <c r="A916" s="36"/>
      <c r="B916" s="36"/>
      <c r="C916" s="36"/>
      <c r="D916" s="36"/>
      <c r="E916" s="36"/>
      <c r="F916" s="36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</row>
    <row r="917" spans="1:26" ht="15.75" customHeight="1" x14ac:dyDescent="0.25">
      <c r="A917" s="36"/>
      <c r="B917" s="36"/>
      <c r="C917" s="36"/>
      <c r="D917" s="36"/>
      <c r="E917" s="36"/>
      <c r="F917" s="36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</row>
    <row r="918" spans="1:26" ht="15.75" customHeight="1" x14ac:dyDescent="0.25">
      <c r="A918" s="36"/>
      <c r="B918" s="36"/>
      <c r="C918" s="36"/>
      <c r="D918" s="36"/>
      <c r="E918" s="36"/>
      <c r="F918" s="36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</row>
    <row r="919" spans="1:26" ht="15.75" customHeight="1" x14ac:dyDescent="0.25">
      <c r="A919" s="36"/>
      <c r="B919" s="36"/>
      <c r="C919" s="36"/>
      <c r="D919" s="36"/>
      <c r="E919" s="36"/>
      <c r="F919" s="36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</row>
    <row r="920" spans="1:26" ht="15.75" customHeight="1" x14ac:dyDescent="0.25">
      <c r="A920" s="36"/>
      <c r="B920" s="36"/>
      <c r="C920" s="36"/>
      <c r="D920" s="36"/>
      <c r="E920" s="36"/>
      <c r="F920" s="36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</row>
    <row r="921" spans="1:26" ht="15.75" customHeight="1" x14ac:dyDescent="0.25">
      <c r="A921" s="36"/>
      <c r="B921" s="36"/>
      <c r="C921" s="36"/>
      <c r="D921" s="36"/>
      <c r="E921" s="36"/>
      <c r="F921" s="36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</row>
    <row r="922" spans="1:26" ht="15.75" customHeight="1" x14ac:dyDescent="0.25">
      <c r="A922" s="36"/>
      <c r="B922" s="36"/>
      <c r="C922" s="36"/>
      <c r="D922" s="36"/>
      <c r="E922" s="36"/>
      <c r="F922" s="36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</row>
    <row r="923" spans="1:26" ht="15.75" customHeight="1" x14ac:dyDescent="0.25">
      <c r="A923" s="36"/>
      <c r="B923" s="36"/>
      <c r="C923" s="36"/>
      <c r="D923" s="36"/>
      <c r="E923" s="36"/>
      <c r="F923" s="36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</row>
    <row r="924" spans="1:26" ht="15.75" customHeight="1" x14ac:dyDescent="0.25">
      <c r="A924" s="36"/>
      <c r="B924" s="36"/>
      <c r="C924" s="36"/>
      <c r="D924" s="36"/>
      <c r="E924" s="36"/>
      <c r="F924" s="36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</row>
    <row r="925" spans="1:26" ht="15.75" customHeight="1" x14ac:dyDescent="0.25">
      <c r="A925" s="36"/>
      <c r="B925" s="36"/>
      <c r="C925" s="36"/>
      <c r="D925" s="36"/>
      <c r="E925" s="36"/>
      <c r="F925" s="36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</row>
    <row r="926" spans="1:26" ht="15.75" customHeight="1" x14ac:dyDescent="0.25">
      <c r="A926" s="36"/>
      <c r="B926" s="36"/>
      <c r="C926" s="36"/>
      <c r="D926" s="36"/>
      <c r="E926" s="36"/>
      <c r="F926" s="36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</row>
    <row r="927" spans="1:26" ht="15.75" customHeight="1" x14ac:dyDescent="0.25">
      <c r="A927" s="36"/>
      <c r="B927" s="36"/>
      <c r="C927" s="36"/>
      <c r="D927" s="36"/>
      <c r="E927" s="36"/>
      <c r="F927" s="36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</row>
    <row r="928" spans="1:26" ht="15.75" customHeight="1" x14ac:dyDescent="0.25">
      <c r="A928" s="36"/>
      <c r="B928" s="36"/>
      <c r="C928" s="36"/>
      <c r="D928" s="36"/>
      <c r="E928" s="36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</row>
    <row r="929" spans="1:26" ht="15.75" customHeight="1" x14ac:dyDescent="0.25">
      <c r="A929" s="36"/>
      <c r="B929" s="36"/>
      <c r="C929" s="36"/>
      <c r="D929" s="36"/>
      <c r="E929" s="36"/>
      <c r="F929" s="36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</row>
    <row r="930" spans="1:26" ht="15.75" customHeight="1" x14ac:dyDescent="0.25">
      <c r="A930" s="36"/>
      <c r="B930" s="36"/>
      <c r="C930" s="36"/>
      <c r="D930" s="36"/>
      <c r="E930" s="36"/>
      <c r="F930" s="36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</row>
    <row r="931" spans="1:26" ht="15.75" customHeight="1" x14ac:dyDescent="0.25">
      <c r="A931" s="36"/>
      <c r="B931" s="36"/>
      <c r="C931" s="36"/>
      <c r="D931" s="36"/>
      <c r="E931" s="36"/>
      <c r="F931" s="36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</row>
    <row r="932" spans="1:26" ht="15.75" customHeight="1" x14ac:dyDescent="0.25">
      <c r="A932" s="36"/>
      <c r="B932" s="36"/>
      <c r="C932" s="36"/>
      <c r="D932" s="36"/>
      <c r="E932" s="36"/>
      <c r="F932" s="36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</row>
    <row r="933" spans="1:26" ht="15.75" customHeight="1" x14ac:dyDescent="0.25">
      <c r="A933" s="36"/>
      <c r="B933" s="36"/>
      <c r="C933" s="36"/>
      <c r="D933" s="36"/>
      <c r="E933" s="36"/>
      <c r="F933" s="36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</row>
    <row r="934" spans="1:26" ht="15.75" customHeight="1" x14ac:dyDescent="0.25">
      <c r="A934" s="36"/>
      <c r="B934" s="36"/>
      <c r="C934" s="36"/>
      <c r="D934" s="36"/>
      <c r="E934" s="36"/>
      <c r="F934" s="36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</row>
    <row r="935" spans="1:26" ht="15.75" customHeight="1" x14ac:dyDescent="0.25">
      <c r="A935" s="36"/>
      <c r="B935" s="36"/>
      <c r="C935" s="36"/>
      <c r="D935" s="36"/>
      <c r="E935" s="36"/>
      <c r="F935" s="36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</row>
    <row r="936" spans="1:26" ht="15.75" customHeight="1" x14ac:dyDescent="0.25">
      <c r="A936" s="36"/>
      <c r="B936" s="36"/>
      <c r="C936" s="36"/>
      <c r="D936" s="36"/>
      <c r="E936" s="36"/>
      <c r="F936" s="36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</row>
    <row r="937" spans="1:26" ht="15.75" customHeight="1" x14ac:dyDescent="0.25">
      <c r="A937" s="36"/>
      <c r="B937" s="36"/>
      <c r="C937" s="36"/>
      <c r="D937" s="36"/>
      <c r="E937" s="36"/>
      <c r="F937" s="36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</row>
    <row r="938" spans="1:26" ht="15.75" customHeight="1" x14ac:dyDescent="0.25">
      <c r="A938" s="36"/>
      <c r="B938" s="36"/>
      <c r="C938" s="36"/>
      <c r="D938" s="36"/>
      <c r="E938" s="36"/>
      <c r="F938" s="36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</row>
    <row r="939" spans="1:26" ht="15.75" customHeight="1" x14ac:dyDescent="0.25">
      <c r="A939" s="36"/>
      <c r="B939" s="36"/>
      <c r="C939" s="36"/>
      <c r="D939" s="36"/>
      <c r="E939" s="36"/>
      <c r="F939" s="36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</row>
    <row r="940" spans="1:26" ht="15.75" customHeight="1" x14ac:dyDescent="0.25">
      <c r="A940" s="36"/>
      <c r="B940" s="36"/>
      <c r="C940" s="36"/>
      <c r="D940" s="36"/>
      <c r="E940" s="36"/>
      <c r="F940" s="36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</row>
    <row r="941" spans="1:26" ht="15.75" customHeight="1" x14ac:dyDescent="0.25">
      <c r="A941" s="36"/>
      <c r="B941" s="36"/>
      <c r="C941" s="36"/>
      <c r="D941" s="36"/>
      <c r="E941" s="36"/>
      <c r="F941" s="36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</row>
    <row r="942" spans="1:26" ht="15.75" customHeight="1" x14ac:dyDescent="0.25">
      <c r="A942" s="36"/>
      <c r="B942" s="36"/>
      <c r="C942" s="36"/>
      <c r="D942" s="36"/>
      <c r="E942" s="36"/>
      <c r="F942" s="36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</row>
    <row r="943" spans="1:26" ht="15.75" customHeight="1" x14ac:dyDescent="0.25">
      <c r="A943" s="36"/>
      <c r="B943" s="36"/>
      <c r="C943" s="36"/>
      <c r="D943" s="36"/>
      <c r="E943" s="36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</row>
    <row r="944" spans="1:26" ht="15.75" customHeight="1" x14ac:dyDescent="0.25">
      <c r="A944" s="36"/>
      <c r="B944" s="36"/>
      <c r="C944" s="36"/>
      <c r="D944" s="36"/>
      <c r="E944" s="36"/>
      <c r="F944" s="36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</row>
    <row r="945" spans="1:26" ht="15.75" customHeight="1" x14ac:dyDescent="0.25">
      <c r="A945" s="36"/>
      <c r="B945" s="36"/>
      <c r="C945" s="36"/>
      <c r="D945" s="36"/>
      <c r="E945" s="36"/>
      <c r="F945" s="36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</row>
    <row r="946" spans="1:26" ht="15.75" customHeight="1" x14ac:dyDescent="0.25">
      <c r="A946" s="36"/>
      <c r="B946" s="36"/>
      <c r="C946" s="36"/>
      <c r="D946" s="36"/>
      <c r="E946" s="36"/>
      <c r="F946" s="36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</row>
    <row r="947" spans="1:26" ht="15.75" customHeight="1" x14ac:dyDescent="0.25">
      <c r="A947" s="36"/>
      <c r="B947" s="36"/>
      <c r="C947" s="36"/>
      <c r="D947" s="36"/>
      <c r="E947" s="36"/>
      <c r="F947" s="36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</row>
    <row r="948" spans="1:26" ht="15.75" customHeight="1" x14ac:dyDescent="0.25">
      <c r="A948" s="36"/>
      <c r="B948" s="36"/>
      <c r="C948" s="36"/>
      <c r="D948" s="36"/>
      <c r="E948" s="36"/>
      <c r="F948" s="36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</row>
    <row r="949" spans="1:26" ht="15.75" customHeight="1" x14ac:dyDescent="0.25">
      <c r="A949" s="36"/>
      <c r="B949" s="36"/>
      <c r="C949" s="36"/>
      <c r="D949" s="36"/>
      <c r="E949" s="36"/>
      <c r="F949" s="36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</row>
    <row r="950" spans="1:26" ht="15.75" customHeight="1" x14ac:dyDescent="0.25">
      <c r="A950" s="36"/>
      <c r="B950" s="36"/>
      <c r="C950" s="36"/>
      <c r="D950" s="36"/>
      <c r="E950" s="36"/>
      <c r="F950" s="36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</row>
    <row r="951" spans="1:26" ht="15.75" customHeight="1" x14ac:dyDescent="0.25">
      <c r="A951" s="36"/>
      <c r="B951" s="36"/>
      <c r="C951" s="36"/>
      <c r="D951" s="36"/>
      <c r="E951" s="36"/>
      <c r="F951" s="36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</row>
    <row r="952" spans="1:26" ht="15.75" customHeight="1" x14ac:dyDescent="0.25">
      <c r="A952" s="36"/>
      <c r="B952" s="36"/>
      <c r="C952" s="36"/>
      <c r="D952" s="36"/>
      <c r="E952" s="36"/>
      <c r="F952" s="36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</row>
    <row r="953" spans="1:26" ht="15.75" customHeight="1" x14ac:dyDescent="0.25">
      <c r="A953" s="36"/>
      <c r="B953" s="36"/>
      <c r="C953" s="36"/>
      <c r="D953" s="36"/>
      <c r="E953" s="36"/>
      <c r="F953" s="36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</row>
    <row r="954" spans="1:26" ht="15.75" customHeight="1" x14ac:dyDescent="0.25">
      <c r="A954" s="36"/>
      <c r="B954" s="36"/>
      <c r="C954" s="36"/>
      <c r="D954" s="36"/>
      <c r="E954" s="36"/>
      <c r="F954" s="36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</row>
    <row r="955" spans="1:26" ht="15.75" customHeight="1" x14ac:dyDescent="0.25">
      <c r="A955" s="36"/>
      <c r="B955" s="36"/>
      <c r="C955" s="36"/>
      <c r="D955" s="36"/>
      <c r="E955" s="36"/>
      <c r="F955" s="36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</row>
    <row r="956" spans="1:26" ht="15.75" customHeight="1" x14ac:dyDescent="0.25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</row>
    <row r="957" spans="1:26" ht="15.75" customHeight="1" x14ac:dyDescent="0.25">
      <c r="A957" s="36"/>
      <c r="B957" s="36"/>
      <c r="C957" s="36"/>
      <c r="D957" s="36"/>
      <c r="E957" s="36"/>
      <c r="F957" s="36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</row>
    <row r="958" spans="1:26" ht="15.75" customHeight="1" x14ac:dyDescent="0.25">
      <c r="A958" s="36"/>
      <c r="B958" s="36"/>
      <c r="C958" s="36"/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</row>
    <row r="959" spans="1:26" ht="15.75" customHeight="1" x14ac:dyDescent="0.25">
      <c r="A959" s="36"/>
      <c r="B959" s="36"/>
      <c r="C959" s="36"/>
      <c r="D959" s="36"/>
      <c r="E959" s="36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</row>
    <row r="960" spans="1:26" ht="15.75" customHeight="1" x14ac:dyDescent="0.25">
      <c r="A960" s="36"/>
      <c r="B960" s="36"/>
      <c r="C960" s="36"/>
      <c r="D960" s="36"/>
      <c r="E960" s="36"/>
      <c r="F960" s="36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</row>
    <row r="961" spans="1:26" ht="15.75" customHeight="1" x14ac:dyDescent="0.25">
      <c r="A961" s="36"/>
      <c r="B961" s="36"/>
      <c r="C961" s="36"/>
      <c r="D961" s="36"/>
      <c r="E961" s="36"/>
      <c r="F961" s="36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</row>
    <row r="962" spans="1:26" ht="15.75" customHeight="1" x14ac:dyDescent="0.25">
      <c r="A962" s="36"/>
      <c r="B962" s="36"/>
      <c r="C962" s="36"/>
      <c r="D962" s="36"/>
      <c r="E962" s="36"/>
      <c r="F962" s="36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</row>
    <row r="963" spans="1:26" ht="15.75" customHeight="1" x14ac:dyDescent="0.25">
      <c r="A963" s="36"/>
      <c r="B963" s="36"/>
      <c r="C963" s="36"/>
      <c r="D963" s="36"/>
      <c r="E963" s="36"/>
      <c r="F963" s="36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</row>
    <row r="964" spans="1:26" ht="15.75" customHeight="1" x14ac:dyDescent="0.25">
      <c r="A964" s="36"/>
      <c r="B964" s="36"/>
      <c r="C964" s="36"/>
      <c r="D964" s="36"/>
      <c r="E964" s="36"/>
      <c r="F964" s="36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</row>
    <row r="965" spans="1:26" ht="15.75" customHeight="1" x14ac:dyDescent="0.25">
      <c r="A965" s="36"/>
      <c r="B965" s="36"/>
      <c r="C965" s="36"/>
      <c r="D965" s="36"/>
      <c r="E965" s="36"/>
      <c r="F965" s="36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</row>
    <row r="966" spans="1:26" ht="15.75" customHeight="1" x14ac:dyDescent="0.25">
      <c r="A966" s="36"/>
      <c r="B966" s="36"/>
      <c r="C966" s="36"/>
      <c r="D966" s="36"/>
      <c r="E966" s="36"/>
      <c r="F966" s="36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</row>
    <row r="967" spans="1:26" ht="15.75" customHeight="1" x14ac:dyDescent="0.25">
      <c r="A967" s="36"/>
      <c r="B967" s="36"/>
      <c r="C967" s="36"/>
      <c r="D967" s="36"/>
      <c r="E967" s="36"/>
      <c r="F967" s="36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</row>
    <row r="968" spans="1:26" ht="15.75" customHeight="1" x14ac:dyDescent="0.25">
      <c r="A968" s="36"/>
      <c r="B968" s="36"/>
      <c r="C968" s="36"/>
      <c r="D968" s="36"/>
      <c r="E968" s="36"/>
      <c r="F968" s="36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</row>
    <row r="969" spans="1:26" ht="15.75" customHeight="1" x14ac:dyDescent="0.25">
      <c r="A969" s="36"/>
      <c r="B969" s="36"/>
      <c r="C969" s="36"/>
      <c r="D969" s="36"/>
      <c r="E969" s="36"/>
      <c r="F969" s="36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</row>
    <row r="970" spans="1:26" ht="15.75" customHeight="1" x14ac:dyDescent="0.25">
      <c r="A970" s="36"/>
      <c r="B970" s="36"/>
      <c r="C970" s="36"/>
      <c r="D970" s="36"/>
      <c r="E970" s="36"/>
      <c r="F970" s="36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</row>
    <row r="971" spans="1:26" ht="15.75" customHeight="1" x14ac:dyDescent="0.25">
      <c r="A971" s="36"/>
      <c r="B971" s="36"/>
      <c r="C971" s="36"/>
      <c r="D971" s="36"/>
      <c r="E971" s="36"/>
      <c r="F971" s="36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</row>
    <row r="972" spans="1:26" ht="15.75" customHeight="1" x14ac:dyDescent="0.25">
      <c r="A972" s="36"/>
      <c r="B972" s="36"/>
      <c r="C972" s="36"/>
      <c r="D972" s="36"/>
      <c r="E972" s="36"/>
      <c r="F972" s="36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</row>
    <row r="973" spans="1:26" ht="15.75" customHeight="1" x14ac:dyDescent="0.25">
      <c r="A973" s="36"/>
      <c r="B973" s="36"/>
      <c r="C973" s="36"/>
      <c r="D973" s="36"/>
      <c r="E973" s="36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</row>
    <row r="974" spans="1:26" ht="15.75" customHeight="1" x14ac:dyDescent="0.25">
      <c r="A974" s="36"/>
      <c r="B974" s="36"/>
      <c r="C974" s="36"/>
      <c r="D974" s="36"/>
      <c r="E974" s="36"/>
      <c r="F974" s="36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</row>
    <row r="975" spans="1:26" ht="15.75" customHeight="1" x14ac:dyDescent="0.25">
      <c r="A975" s="36"/>
      <c r="B975" s="36"/>
      <c r="C975" s="36"/>
      <c r="D975" s="36"/>
      <c r="E975" s="36"/>
      <c r="F975" s="36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</row>
    <row r="976" spans="1:26" ht="15.75" customHeight="1" x14ac:dyDescent="0.25">
      <c r="A976" s="36"/>
      <c r="B976" s="36"/>
      <c r="C976" s="36"/>
      <c r="D976" s="36"/>
      <c r="E976" s="36"/>
      <c r="F976" s="36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</row>
    <row r="977" spans="1:26" ht="15.75" customHeight="1" x14ac:dyDescent="0.25">
      <c r="A977" s="36"/>
      <c r="B977" s="36"/>
      <c r="C977" s="36"/>
      <c r="D977" s="36"/>
      <c r="E977" s="36"/>
      <c r="F977" s="36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</row>
    <row r="978" spans="1:26" ht="15.75" customHeight="1" x14ac:dyDescent="0.25">
      <c r="A978" s="36"/>
      <c r="B978" s="36"/>
      <c r="C978" s="36"/>
      <c r="D978" s="36"/>
      <c r="E978" s="36"/>
      <c r="F978" s="36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</row>
    <row r="979" spans="1:26" ht="15.75" customHeight="1" x14ac:dyDescent="0.25">
      <c r="A979" s="36"/>
      <c r="B979" s="36"/>
      <c r="C979" s="36"/>
      <c r="D979" s="36"/>
      <c r="E979" s="36"/>
      <c r="F979" s="36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</row>
    <row r="980" spans="1:26" ht="15.75" customHeight="1" x14ac:dyDescent="0.25">
      <c r="A980" s="36"/>
      <c r="B980" s="36"/>
      <c r="C980" s="36"/>
      <c r="D980" s="36"/>
      <c r="E980" s="36"/>
      <c r="F980" s="36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</row>
    <row r="981" spans="1:26" ht="15.75" customHeight="1" x14ac:dyDescent="0.25">
      <c r="A981" s="36"/>
      <c r="B981" s="36"/>
      <c r="C981" s="36"/>
      <c r="D981" s="36"/>
      <c r="E981" s="36"/>
      <c r="F981" s="36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</row>
    <row r="982" spans="1:26" ht="15.75" customHeight="1" x14ac:dyDescent="0.25">
      <c r="A982" s="36"/>
      <c r="B982" s="36"/>
      <c r="C982" s="36"/>
      <c r="D982" s="36"/>
      <c r="E982" s="36"/>
      <c r="F982" s="36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</row>
    <row r="983" spans="1:26" ht="15.75" customHeight="1" x14ac:dyDescent="0.25">
      <c r="A983" s="36"/>
      <c r="B983" s="36"/>
      <c r="C983" s="36"/>
      <c r="D983" s="36"/>
      <c r="E983" s="36"/>
      <c r="F983" s="36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</row>
    <row r="984" spans="1:26" ht="15.75" customHeight="1" x14ac:dyDescent="0.25">
      <c r="A984" s="36"/>
      <c r="B984" s="36"/>
      <c r="C984" s="36"/>
      <c r="D984" s="36"/>
      <c r="E984" s="36"/>
      <c r="F984" s="36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</row>
    <row r="985" spans="1:26" ht="15.75" customHeight="1" x14ac:dyDescent="0.25">
      <c r="A985" s="36"/>
      <c r="B985" s="36"/>
      <c r="C985" s="36"/>
      <c r="D985" s="36"/>
      <c r="E985" s="36"/>
      <c r="F985" s="36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</row>
    <row r="986" spans="1:26" ht="15.75" customHeight="1" x14ac:dyDescent="0.25">
      <c r="A986" s="36"/>
      <c r="B986" s="36"/>
      <c r="C986" s="36"/>
      <c r="D986" s="36"/>
      <c r="E986" s="36"/>
      <c r="F986" s="36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</row>
    <row r="987" spans="1:26" ht="15.75" customHeight="1" x14ac:dyDescent="0.25">
      <c r="A987" s="36"/>
      <c r="B987" s="36"/>
      <c r="C987" s="36"/>
      <c r="D987" s="36"/>
      <c r="E987" s="36"/>
      <c r="F987" s="36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</row>
    <row r="988" spans="1:26" ht="15.75" customHeight="1" x14ac:dyDescent="0.25">
      <c r="A988" s="36"/>
      <c r="B988" s="36"/>
      <c r="C988" s="36"/>
      <c r="D988" s="36"/>
      <c r="E988" s="36"/>
      <c r="F988" s="36"/>
      <c r="G988" s="36"/>
      <c r="H988" s="36"/>
      <c r="I988" s="36"/>
      <c r="J988" s="36"/>
      <c r="K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</row>
    <row r="989" spans="1:26" ht="15.75" customHeight="1" x14ac:dyDescent="0.25">
      <c r="A989" s="36"/>
      <c r="B989" s="36"/>
      <c r="C989" s="36"/>
      <c r="D989" s="36"/>
      <c r="E989" s="36"/>
      <c r="F989" s="36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</row>
    <row r="990" spans="1:26" ht="15.75" customHeight="1" x14ac:dyDescent="0.25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</row>
    <row r="991" spans="1:26" ht="15.75" customHeight="1" x14ac:dyDescent="0.25">
      <c r="A991" s="36"/>
      <c r="B991" s="36"/>
      <c r="C991" s="36"/>
      <c r="D991" s="36"/>
      <c r="E991" s="36"/>
      <c r="F991" s="36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</row>
    <row r="992" spans="1:26" ht="15.75" customHeight="1" x14ac:dyDescent="0.25">
      <c r="A992" s="36"/>
      <c r="B992" s="36"/>
      <c r="C992" s="36"/>
      <c r="D992" s="36"/>
      <c r="E992" s="36"/>
      <c r="F992" s="36"/>
      <c r="G992" s="36"/>
      <c r="H992" s="36"/>
      <c r="I992" s="36"/>
      <c r="J992" s="36"/>
      <c r="K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</row>
    <row r="993" spans="1:26" ht="15.75" customHeight="1" x14ac:dyDescent="0.25">
      <c r="A993" s="36"/>
      <c r="B993" s="36"/>
      <c r="C993" s="36"/>
      <c r="D993" s="36"/>
      <c r="E993" s="36"/>
      <c r="F993" s="36"/>
      <c r="G993" s="36"/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</row>
    <row r="994" spans="1:26" ht="15.75" customHeight="1" x14ac:dyDescent="0.25">
      <c r="A994" s="36"/>
      <c r="B994" s="36"/>
      <c r="C994" s="36"/>
      <c r="D994" s="36"/>
      <c r="E994" s="36"/>
      <c r="F994" s="36"/>
      <c r="G994" s="36"/>
      <c r="H994" s="36"/>
      <c r="I994" s="36"/>
      <c r="J994" s="36"/>
      <c r="K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</row>
    <row r="995" spans="1:26" ht="15.75" customHeight="1" x14ac:dyDescent="0.25">
      <c r="A995" s="36"/>
      <c r="B995" s="36"/>
      <c r="C995" s="36"/>
      <c r="D995" s="36"/>
      <c r="E995" s="36"/>
      <c r="F995" s="36"/>
      <c r="G995" s="36"/>
      <c r="H995" s="36"/>
      <c r="I995" s="36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</row>
    <row r="996" spans="1:26" ht="15.75" customHeight="1" x14ac:dyDescent="0.25">
      <c r="A996" s="36"/>
      <c r="B996" s="36"/>
      <c r="C996" s="36"/>
      <c r="D996" s="36"/>
      <c r="E996" s="36"/>
      <c r="F996" s="36"/>
      <c r="G996" s="36"/>
      <c r="H996" s="36"/>
      <c r="I996" s="36"/>
      <c r="J996" s="36"/>
      <c r="K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</row>
    <row r="997" spans="1:26" ht="15.75" customHeight="1" x14ac:dyDescent="0.25">
      <c r="A997" s="36"/>
      <c r="B997" s="36"/>
      <c r="C997" s="36"/>
      <c r="D997" s="36"/>
      <c r="E997" s="36"/>
      <c r="F997" s="36"/>
      <c r="G997" s="36"/>
      <c r="H997" s="36"/>
      <c r="I997" s="36"/>
      <c r="J997" s="36"/>
      <c r="K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</row>
    <row r="998" spans="1:26" ht="15.75" customHeight="1" x14ac:dyDescent="0.25">
      <c r="A998" s="36"/>
      <c r="B998" s="36"/>
      <c r="C998" s="36"/>
      <c r="D998" s="36"/>
      <c r="E998" s="36"/>
      <c r="F998" s="36"/>
      <c r="G998" s="36"/>
      <c r="H998" s="36"/>
      <c r="I998" s="36"/>
      <c r="J998" s="36"/>
      <c r="K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</row>
    <row r="999" spans="1:26" ht="15.75" customHeight="1" x14ac:dyDescent="0.25">
      <c r="A999" s="36"/>
      <c r="B999" s="36"/>
      <c r="C999" s="36"/>
      <c r="D999" s="36"/>
      <c r="E999" s="36"/>
      <c r="F999" s="36"/>
      <c r="G999" s="36"/>
      <c r="H999" s="36"/>
      <c r="I999" s="36"/>
      <c r="J999" s="36"/>
      <c r="K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</row>
    <row r="1000" spans="1:26" ht="15.75" customHeight="1" x14ac:dyDescent="0.25">
      <c r="A1000" s="36"/>
      <c r="B1000" s="36"/>
      <c r="C1000" s="36"/>
      <c r="D1000" s="36"/>
      <c r="E1000" s="36"/>
      <c r="F1000" s="36"/>
      <c r="G1000" s="36"/>
      <c r="H1000" s="36"/>
      <c r="I1000" s="36"/>
      <c r="J1000" s="36"/>
      <c r="K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</row>
    <row r="1001" spans="1:26" ht="15.75" customHeight="1" x14ac:dyDescent="0.25">
      <c r="A1001" s="36"/>
      <c r="B1001" s="36"/>
      <c r="C1001" s="36"/>
      <c r="D1001" s="36"/>
      <c r="E1001" s="36"/>
      <c r="F1001" s="36"/>
      <c r="G1001" s="36"/>
      <c r="H1001" s="36"/>
      <c r="I1001" s="36"/>
      <c r="J1001" s="36"/>
      <c r="K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</row>
  </sheetData>
  <mergeCells count="10">
    <mergeCell ref="B9:E9"/>
    <mergeCell ref="B12:E12"/>
    <mergeCell ref="B15:E15"/>
    <mergeCell ref="C2:E2"/>
    <mergeCell ref="C3:E3"/>
    <mergeCell ref="C4:E4"/>
    <mergeCell ref="D5:E5"/>
    <mergeCell ref="B6:E6"/>
    <mergeCell ref="B7:E7"/>
    <mergeCell ref="B8:E8"/>
  </mergeCells>
  <pageMargins left="0.7" right="0.7" top="0.75" bottom="0.75" header="0" footer="0"/>
  <pageSetup orientation="portrait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000"/>
  <sheetViews>
    <sheetView workbookViewId="0">
      <selection activeCell="A6" sqref="A6"/>
    </sheetView>
  </sheetViews>
  <sheetFormatPr baseColWidth="10" defaultColWidth="14.42578125" defaultRowHeight="15" customHeight="1" x14ac:dyDescent="0.25"/>
  <cols>
    <col min="1" max="1" width="19" customWidth="1"/>
    <col min="2" max="2" width="74.42578125" customWidth="1"/>
    <col min="3" max="26" width="10.7109375" customWidth="1"/>
  </cols>
  <sheetData>
    <row r="1" spans="1:2" x14ac:dyDescent="0.25">
      <c r="A1" s="49" t="s">
        <v>69</v>
      </c>
      <c r="B1" s="49" t="s">
        <v>70</v>
      </c>
    </row>
    <row r="2" spans="1:2" x14ac:dyDescent="0.25">
      <c r="A2" s="50" t="s">
        <v>71</v>
      </c>
      <c r="B2" s="50" t="s">
        <v>72</v>
      </c>
    </row>
    <row r="3" spans="1:2" x14ac:dyDescent="0.25">
      <c r="A3" s="50" t="s">
        <v>73</v>
      </c>
      <c r="B3" s="50" t="s">
        <v>74</v>
      </c>
    </row>
    <row r="4" spans="1:2" x14ac:dyDescent="0.25">
      <c r="A4" s="50" t="s">
        <v>66</v>
      </c>
      <c r="B4" s="50" t="s">
        <v>75</v>
      </c>
    </row>
    <row r="5" spans="1:2" x14ac:dyDescent="0.25">
      <c r="A5" s="50" t="s">
        <v>76</v>
      </c>
      <c r="B5" s="50" t="s">
        <v>77</v>
      </c>
    </row>
    <row r="6" spans="1:2" x14ac:dyDescent="0.25">
      <c r="A6" s="50" t="s">
        <v>62</v>
      </c>
      <c r="B6" s="50" t="s">
        <v>78</v>
      </c>
    </row>
    <row r="7" spans="1:2" x14ac:dyDescent="0.25">
      <c r="A7" s="50" t="s">
        <v>79</v>
      </c>
      <c r="B7" s="50" t="s">
        <v>80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000"/>
  <sheetViews>
    <sheetView workbookViewId="0"/>
  </sheetViews>
  <sheetFormatPr baseColWidth="10" defaultColWidth="14.42578125" defaultRowHeight="15" customHeight="1" x14ac:dyDescent="0.25"/>
  <cols>
    <col min="1" max="1" width="12.28515625" customWidth="1"/>
    <col min="2" max="3" width="10.7109375" customWidth="1"/>
    <col min="4" max="4" width="12.28515625" customWidth="1"/>
    <col min="5" max="26" width="10.7109375" customWidth="1"/>
  </cols>
  <sheetData>
    <row r="1" spans="1:5" x14ac:dyDescent="0.25">
      <c r="A1" s="51" t="s">
        <v>81</v>
      </c>
      <c r="B1" s="51" t="s">
        <v>82</v>
      </c>
      <c r="D1" s="40" t="s">
        <v>81</v>
      </c>
      <c r="E1" s="40" t="s">
        <v>82</v>
      </c>
    </row>
    <row r="2" spans="1:5" x14ac:dyDescent="0.25">
      <c r="A2" s="52">
        <v>0</v>
      </c>
      <c r="B2" s="53" t="s">
        <v>83</v>
      </c>
      <c r="D2" s="54">
        <v>0</v>
      </c>
      <c r="E2" s="40" t="s">
        <v>84</v>
      </c>
    </row>
    <row r="3" spans="1:5" x14ac:dyDescent="0.25">
      <c r="A3" s="52">
        <v>0.01</v>
      </c>
      <c r="B3" s="53" t="s">
        <v>83</v>
      </c>
      <c r="D3" s="52">
        <v>0.01</v>
      </c>
      <c r="E3" s="40" t="s">
        <v>84</v>
      </c>
    </row>
    <row r="4" spans="1:5" x14ac:dyDescent="0.25">
      <c r="A4" s="52">
        <v>0.02</v>
      </c>
      <c r="B4" s="53" t="s">
        <v>83</v>
      </c>
      <c r="D4" s="52">
        <v>0.02</v>
      </c>
      <c r="E4" s="40" t="s">
        <v>84</v>
      </c>
    </row>
    <row r="5" spans="1:5" x14ac:dyDescent="0.25">
      <c r="A5" s="52">
        <v>0.03</v>
      </c>
      <c r="B5" s="53" t="s">
        <v>83</v>
      </c>
      <c r="D5" s="52">
        <v>0.03</v>
      </c>
      <c r="E5" s="40" t="s">
        <v>84</v>
      </c>
    </row>
    <row r="6" spans="1:5" x14ac:dyDescent="0.25">
      <c r="A6" s="52">
        <v>0.04</v>
      </c>
      <c r="B6" s="53" t="s">
        <v>83</v>
      </c>
      <c r="D6" s="52">
        <v>0.04</v>
      </c>
      <c r="E6" s="40" t="s">
        <v>84</v>
      </c>
    </row>
    <row r="7" spans="1:5" x14ac:dyDescent="0.25">
      <c r="A7" s="52">
        <v>0.05</v>
      </c>
      <c r="B7" s="53" t="s">
        <v>83</v>
      </c>
      <c r="D7" s="52">
        <v>0.05</v>
      </c>
      <c r="E7" s="40" t="s">
        <v>84</v>
      </c>
    </row>
    <row r="8" spans="1:5" x14ac:dyDescent="0.25">
      <c r="A8" s="52">
        <v>0.06</v>
      </c>
      <c r="B8" s="53" t="s">
        <v>83</v>
      </c>
      <c r="D8" s="52">
        <v>0.06</v>
      </c>
      <c r="E8" s="40" t="s">
        <v>84</v>
      </c>
    </row>
    <row r="9" spans="1:5" x14ac:dyDescent="0.25">
      <c r="A9" s="52">
        <v>7.0000000000000007E-2</v>
      </c>
      <c r="B9" s="53" t="s">
        <v>83</v>
      </c>
      <c r="D9" s="52">
        <v>7.0000000000000007E-2</v>
      </c>
      <c r="E9" s="40" t="s">
        <v>84</v>
      </c>
    </row>
    <row r="10" spans="1:5" x14ac:dyDescent="0.25">
      <c r="A10" s="52">
        <v>0.08</v>
      </c>
      <c r="B10" s="53" t="s">
        <v>83</v>
      </c>
      <c r="D10" s="52">
        <v>0.08</v>
      </c>
      <c r="E10" s="40" t="s">
        <v>84</v>
      </c>
    </row>
    <row r="11" spans="1:5" x14ac:dyDescent="0.25">
      <c r="A11" s="52">
        <v>0.09</v>
      </c>
      <c r="B11" s="53" t="s">
        <v>83</v>
      </c>
      <c r="D11" s="52">
        <v>0.09</v>
      </c>
      <c r="E11" s="40" t="s">
        <v>84</v>
      </c>
    </row>
    <row r="12" spans="1:5" x14ac:dyDescent="0.25">
      <c r="A12" s="52">
        <v>0.1</v>
      </c>
      <c r="B12" s="53" t="s">
        <v>83</v>
      </c>
      <c r="D12" s="52">
        <v>0.1</v>
      </c>
      <c r="E12" s="40" t="s">
        <v>84</v>
      </c>
    </row>
    <row r="13" spans="1:5" x14ac:dyDescent="0.25">
      <c r="A13" s="52">
        <v>0.11</v>
      </c>
      <c r="B13" s="53" t="s">
        <v>83</v>
      </c>
      <c r="D13" s="52">
        <v>0.11</v>
      </c>
      <c r="E13" s="40" t="s">
        <v>84</v>
      </c>
    </row>
    <row r="14" spans="1:5" x14ac:dyDescent="0.25">
      <c r="A14" s="52">
        <v>0.12</v>
      </c>
      <c r="B14" s="53" t="s">
        <v>83</v>
      </c>
      <c r="D14" s="52">
        <v>0.12</v>
      </c>
      <c r="E14" s="40" t="s">
        <v>84</v>
      </c>
    </row>
    <row r="15" spans="1:5" x14ac:dyDescent="0.25">
      <c r="A15" s="52">
        <v>0.13</v>
      </c>
      <c r="B15" s="53" t="s">
        <v>83</v>
      </c>
      <c r="D15" s="52">
        <v>0.13</v>
      </c>
      <c r="E15" s="40" t="s">
        <v>84</v>
      </c>
    </row>
    <row r="16" spans="1:5" x14ac:dyDescent="0.25">
      <c r="A16" s="52">
        <v>0.14000000000000001</v>
      </c>
      <c r="B16" s="53" t="s">
        <v>83</v>
      </c>
      <c r="D16" s="52">
        <v>0.14000000000000001</v>
      </c>
      <c r="E16" s="40" t="s">
        <v>84</v>
      </c>
    </row>
    <row r="17" spans="1:5" x14ac:dyDescent="0.25">
      <c r="A17" s="52">
        <v>0.15</v>
      </c>
      <c r="B17" s="53" t="s">
        <v>83</v>
      </c>
      <c r="D17" s="52">
        <v>0.15</v>
      </c>
      <c r="E17" s="40" t="s">
        <v>84</v>
      </c>
    </row>
    <row r="18" spans="1:5" x14ac:dyDescent="0.25">
      <c r="A18" s="52">
        <v>0.16</v>
      </c>
      <c r="B18" s="53" t="s">
        <v>83</v>
      </c>
      <c r="D18" s="52">
        <v>0.16</v>
      </c>
      <c r="E18" s="40" t="s">
        <v>85</v>
      </c>
    </row>
    <row r="19" spans="1:5" x14ac:dyDescent="0.25">
      <c r="A19" s="52">
        <v>0.17</v>
      </c>
      <c r="B19" s="53" t="s">
        <v>83</v>
      </c>
      <c r="D19" s="52">
        <v>0.17</v>
      </c>
      <c r="E19" s="40" t="s">
        <v>85</v>
      </c>
    </row>
    <row r="20" spans="1:5" x14ac:dyDescent="0.25">
      <c r="A20" s="52">
        <v>0.18</v>
      </c>
      <c r="B20" s="53" t="s">
        <v>83</v>
      </c>
      <c r="D20" s="52">
        <v>0.18</v>
      </c>
      <c r="E20" s="40" t="s">
        <v>85</v>
      </c>
    </row>
    <row r="21" spans="1:5" ht="15.75" customHeight="1" x14ac:dyDescent="0.25">
      <c r="A21" s="52">
        <v>0.19</v>
      </c>
      <c r="B21" s="53" t="s">
        <v>83</v>
      </c>
      <c r="D21" s="52">
        <v>0.19</v>
      </c>
      <c r="E21" s="40" t="s">
        <v>85</v>
      </c>
    </row>
    <row r="22" spans="1:5" ht="15.75" customHeight="1" x14ac:dyDescent="0.25">
      <c r="A22" s="52">
        <v>0.2</v>
      </c>
      <c r="B22" s="53" t="s">
        <v>83</v>
      </c>
      <c r="D22" s="52">
        <v>0.2</v>
      </c>
      <c r="E22" s="40" t="s">
        <v>85</v>
      </c>
    </row>
    <row r="23" spans="1:5" ht="15.75" customHeight="1" x14ac:dyDescent="0.25">
      <c r="A23" s="52">
        <v>0.21</v>
      </c>
      <c r="B23" s="53" t="s">
        <v>83</v>
      </c>
      <c r="D23" s="52">
        <v>0.21</v>
      </c>
      <c r="E23" s="40" t="s">
        <v>85</v>
      </c>
    </row>
    <row r="24" spans="1:5" ht="15.75" customHeight="1" x14ac:dyDescent="0.25">
      <c r="A24" s="52">
        <v>0.22</v>
      </c>
      <c r="B24" s="53" t="s">
        <v>83</v>
      </c>
      <c r="D24" s="52">
        <v>0.22</v>
      </c>
      <c r="E24" s="40" t="s">
        <v>85</v>
      </c>
    </row>
    <row r="25" spans="1:5" ht="15.75" customHeight="1" x14ac:dyDescent="0.25">
      <c r="A25" s="52">
        <v>0.23</v>
      </c>
      <c r="B25" s="53" t="s">
        <v>83</v>
      </c>
      <c r="D25" s="52">
        <v>0.23</v>
      </c>
      <c r="E25" s="40" t="s">
        <v>85</v>
      </c>
    </row>
    <row r="26" spans="1:5" ht="15.75" customHeight="1" x14ac:dyDescent="0.25">
      <c r="A26" s="52">
        <v>0.24</v>
      </c>
      <c r="B26" s="53" t="s">
        <v>83</v>
      </c>
      <c r="D26" s="52">
        <v>0.24</v>
      </c>
      <c r="E26" s="40" t="s">
        <v>85</v>
      </c>
    </row>
    <row r="27" spans="1:5" ht="15.75" customHeight="1" x14ac:dyDescent="0.25">
      <c r="A27" s="52">
        <v>0.25</v>
      </c>
      <c r="B27" s="53" t="s">
        <v>83</v>
      </c>
      <c r="D27" s="52">
        <v>0.25</v>
      </c>
      <c r="E27" s="40" t="s">
        <v>85</v>
      </c>
    </row>
    <row r="28" spans="1:5" ht="15.75" customHeight="1" x14ac:dyDescent="0.25">
      <c r="A28" s="52">
        <v>0.26</v>
      </c>
      <c r="B28" s="53" t="s">
        <v>83</v>
      </c>
      <c r="D28" s="52">
        <v>0.26</v>
      </c>
      <c r="E28" s="40" t="s">
        <v>85</v>
      </c>
    </row>
    <row r="29" spans="1:5" ht="15.75" customHeight="1" x14ac:dyDescent="0.25">
      <c r="A29" s="52">
        <v>0.27</v>
      </c>
      <c r="B29" s="53" t="s">
        <v>83</v>
      </c>
      <c r="D29" s="52">
        <v>0.27</v>
      </c>
      <c r="E29" s="40" t="s">
        <v>85</v>
      </c>
    </row>
    <row r="30" spans="1:5" ht="15.75" customHeight="1" x14ac:dyDescent="0.25">
      <c r="A30" s="52">
        <v>0.28000000000000003</v>
      </c>
      <c r="B30" s="53" t="s">
        <v>83</v>
      </c>
      <c r="D30" s="52">
        <v>0.28000000000000003</v>
      </c>
      <c r="E30" s="40" t="s">
        <v>85</v>
      </c>
    </row>
    <row r="31" spans="1:5" ht="15.75" customHeight="1" x14ac:dyDescent="0.25">
      <c r="A31" s="52">
        <v>0.28999999999999998</v>
      </c>
      <c r="B31" s="53" t="s">
        <v>83</v>
      </c>
      <c r="D31" s="52">
        <v>0.28999999999999998</v>
      </c>
      <c r="E31" s="40" t="s">
        <v>85</v>
      </c>
    </row>
    <row r="32" spans="1:5" ht="15.75" customHeight="1" x14ac:dyDescent="0.25">
      <c r="A32" s="52">
        <v>0.3</v>
      </c>
      <c r="B32" s="53" t="s">
        <v>83</v>
      </c>
      <c r="D32" s="52">
        <v>0.3</v>
      </c>
      <c r="E32" s="40" t="s">
        <v>85</v>
      </c>
    </row>
    <row r="33" spans="1:5" ht="15.75" customHeight="1" x14ac:dyDescent="0.25">
      <c r="A33" s="52">
        <v>0.31</v>
      </c>
      <c r="B33" s="53" t="s">
        <v>83</v>
      </c>
      <c r="D33" s="52">
        <v>0.31</v>
      </c>
      <c r="E33" s="40" t="s">
        <v>85</v>
      </c>
    </row>
    <row r="34" spans="1:5" ht="15.75" customHeight="1" x14ac:dyDescent="0.25">
      <c r="A34" s="52">
        <v>0.32</v>
      </c>
      <c r="B34" s="53" t="s">
        <v>83</v>
      </c>
      <c r="D34" s="52">
        <v>0.32</v>
      </c>
      <c r="E34" s="40" t="s">
        <v>85</v>
      </c>
    </row>
    <row r="35" spans="1:5" ht="15.75" customHeight="1" x14ac:dyDescent="0.25">
      <c r="A35" s="52">
        <v>0.33</v>
      </c>
      <c r="B35" s="53" t="s">
        <v>83</v>
      </c>
      <c r="D35" s="52">
        <v>0.33</v>
      </c>
      <c r="E35" s="40" t="s">
        <v>85</v>
      </c>
    </row>
    <row r="36" spans="1:5" ht="15.75" customHeight="1" x14ac:dyDescent="0.25">
      <c r="A36" s="52">
        <v>0.34</v>
      </c>
      <c r="B36" s="53" t="s">
        <v>83</v>
      </c>
      <c r="D36" s="52">
        <v>0.34</v>
      </c>
      <c r="E36" s="40" t="s">
        <v>85</v>
      </c>
    </row>
    <row r="37" spans="1:5" ht="15.75" customHeight="1" x14ac:dyDescent="0.25">
      <c r="A37" s="52">
        <v>0.35</v>
      </c>
      <c r="B37" s="53" t="s">
        <v>83</v>
      </c>
      <c r="D37" s="52">
        <v>0.35</v>
      </c>
      <c r="E37" s="40" t="s">
        <v>85</v>
      </c>
    </row>
    <row r="38" spans="1:5" ht="15.75" customHeight="1" x14ac:dyDescent="0.25">
      <c r="A38" s="52">
        <v>0.36</v>
      </c>
      <c r="B38" s="53" t="s">
        <v>83</v>
      </c>
      <c r="D38" s="52">
        <v>0.36</v>
      </c>
      <c r="E38" s="40" t="s">
        <v>85</v>
      </c>
    </row>
    <row r="39" spans="1:5" ht="15.75" customHeight="1" x14ac:dyDescent="0.25">
      <c r="A39" s="52">
        <v>0.37</v>
      </c>
      <c r="B39" s="53" t="s">
        <v>83</v>
      </c>
      <c r="D39" s="52">
        <v>0.37</v>
      </c>
      <c r="E39" s="40" t="s">
        <v>85</v>
      </c>
    </row>
    <row r="40" spans="1:5" ht="15.75" customHeight="1" x14ac:dyDescent="0.25">
      <c r="A40" s="52">
        <v>0.38</v>
      </c>
      <c r="B40" s="53" t="s">
        <v>83</v>
      </c>
      <c r="D40" s="52">
        <v>0.38</v>
      </c>
      <c r="E40" s="40" t="s">
        <v>85</v>
      </c>
    </row>
    <row r="41" spans="1:5" ht="15.75" customHeight="1" x14ac:dyDescent="0.25">
      <c r="A41" s="52">
        <v>0.39</v>
      </c>
      <c r="B41" s="53" t="s">
        <v>83</v>
      </c>
      <c r="D41" s="52">
        <v>0.39</v>
      </c>
      <c r="E41" s="40" t="s">
        <v>85</v>
      </c>
    </row>
    <row r="42" spans="1:5" ht="15.75" customHeight="1" x14ac:dyDescent="0.25">
      <c r="A42" s="52">
        <v>0.4</v>
      </c>
      <c r="B42" s="53" t="s">
        <v>83</v>
      </c>
      <c r="D42" s="52">
        <v>0.4</v>
      </c>
      <c r="E42" s="40" t="s">
        <v>85</v>
      </c>
    </row>
    <row r="43" spans="1:5" ht="15.75" customHeight="1" x14ac:dyDescent="0.25">
      <c r="A43" s="52">
        <v>0.41</v>
      </c>
      <c r="B43" s="53" t="s">
        <v>83</v>
      </c>
      <c r="D43" s="52">
        <v>0.41</v>
      </c>
      <c r="E43" s="40" t="s">
        <v>86</v>
      </c>
    </row>
    <row r="44" spans="1:5" ht="15.75" customHeight="1" x14ac:dyDescent="0.25">
      <c r="A44" s="52">
        <v>0.42</v>
      </c>
      <c r="B44" s="53" t="s">
        <v>83</v>
      </c>
      <c r="D44" s="52">
        <v>0.42</v>
      </c>
      <c r="E44" s="40" t="s">
        <v>86</v>
      </c>
    </row>
    <row r="45" spans="1:5" ht="15.75" customHeight="1" x14ac:dyDescent="0.25">
      <c r="A45" s="52">
        <v>0.43</v>
      </c>
      <c r="B45" s="53" t="s">
        <v>83</v>
      </c>
      <c r="D45" s="52">
        <v>0.43</v>
      </c>
      <c r="E45" s="40" t="s">
        <v>86</v>
      </c>
    </row>
    <row r="46" spans="1:5" ht="15.75" customHeight="1" x14ac:dyDescent="0.25">
      <c r="A46" s="52">
        <v>0.44</v>
      </c>
      <c r="B46" s="53" t="s">
        <v>83</v>
      </c>
      <c r="D46" s="52">
        <v>0.44</v>
      </c>
      <c r="E46" s="40" t="s">
        <v>86</v>
      </c>
    </row>
    <row r="47" spans="1:5" ht="15.75" customHeight="1" x14ac:dyDescent="0.25">
      <c r="A47" s="52">
        <v>0.45</v>
      </c>
      <c r="B47" s="53" t="s">
        <v>83</v>
      </c>
      <c r="D47" s="52">
        <v>0.45</v>
      </c>
      <c r="E47" s="40" t="s">
        <v>86</v>
      </c>
    </row>
    <row r="48" spans="1:5" ht="15.75" customHeight="1" x14ac:dyDescent="0.25">
      <c r="A48" s="52">
        <v>0.46</v>
      </c>
      <c r="B48" s="53" t="s">
        <v>83</v>
      </c>
      <c r="D48" s="52">
        <v>0.46</v>
      </c>
      <c r="E48" s="40" t="s">
        <v>86</v>
      </c>
    </row>
    <row r="49" spans="1:5" ht="15.75" customHeight="1" x14ac:dyDescent="0.25">
      <c r="A49" s="52">
        <v>0.47</v>
      </c>
      <c r="B49" s="53" t="s">
        <v>83</v>
      </c>
      <c r="D49" s="52">
        <v>0.47</v>
      </c>
      <c r="E49" s="40" t="s">
        <v>86</v>
      </c>
    </row>
    <row r="50" spans="1:5" ht="15.75" customHeight="1" x14ac:dyDescent="0.25">
      <c r="A50" s="52">
        <v>0.48</v>
      </c>
      <c r="B50" s="53" t="s">
        <v>83</v>
      </c>
      <c r="D50" s="52">
        <v>0.48</v>
      </c>
      <c r="E50" s="40" t="s">
        <v>86</v>
      </c>
    </row>
    <row r="51" spans="1:5" ht="15.75" customHeight="1" x14ac:dyDescent="0.25">
      <c r="A51" s="52">
        <v>0.49</v>
      </c>
      <c r="B51" s="53" t="s">
        <v>83</v>
      </c>
      <c r="D51" s="52">
        <v>0.49</v>
      </c>
      <c r="E51" s="40" t="s">
        <v>86</v>
      </c>
    </row>
    <row r="52" spans="1:5" ht="15.75" customHeight="1" x14ac:dyDescent="0.25">
      <c r="A52" s="52">
        <v>0.5</v>
      </c>
      <c r="B52" s="53" t="s">
        <v>83</v>
      </c>
      <c r="D52" s="52">
        <v>0.5</v>
      </c>
      <c r="E52" s="40" t="s">
        <v>86</v>
      </c>
    </row>
    <row r="53" spans="1:5" ht="15.75" customHeight="1" x14ac:dyDescent="0.25">
      <c r="A53" s="52">
        <v>0.51</v>
      </c>
      <c r="B53" s="53" t="s">
        <v>83</v>
      </c>
      <c r="D53" s="52">
        <v>0.51</v>
      </c>
      <c r="E53" s="40" t="s">
        <v>86</v>
      </c>
    </row>
    <row r="54" spans="1:5" ht="15.75" customHeight="1" x14ac:dyDescent="0.25">
      <c r="A54" s="52">
        <v>0.52</v>
      </c>
      <c r="B54" s="53" t="s">
        <v>83</v>
      </c>
      <c r="D54" s="52">
        <v>0.52</v>
      </c>
      <c r="E54" s="40" t="s">
        <v>86</v>
      </c>
    </row>
    <row r="55" spans="1:5" ht="15.75" customHeight="1" x14ac:dyDescent="0.25">
      <c r="A55" s="52">
        <v>0.53</v>
      </c>
      <c r="B55" s="53" t="s">
        <v>83</v>
      </c>
      <c r="D55" s="52">
        <v>0.53</v>
      </c>
      <c r="E55" s="40" t="s">
        <v>86</v>
      </c>
    </row>
    <row r="56" spans="1:5" ht="15.75" customHeight="1" x14ac:dyDescent="0.25">
      <c r="A56" s="52">
        <v>0.54</v>
      </c>
      <c r="B56" s="53" t="s">
        <v>83</v>
      </c>
      <c r="D56" s="52">
        <v>0.54</v>
      </c>
      <c r="E56" s="40" t="s">
        <v>86</v>
      </c>
    </row>
    <row r="57" spans="1:5" ht="15.75" customHeight="1" x14ac:dyDescent="0.25">
      <c r="A57" s="52">
        <v>0.55000000000000004</v>
      </c>
      <c r="B57" s="53" t="s">
        <v>83</v>
      </c>
      <c r="D57" s="52">
        <v>0.55000000000000004</v>
      </c>
      <c r="E57" s="40" t="s">
        <v>86</v>
      </c>
    </row>
    <row r="58" spans="1:5" ht="15.75" customHeight="1" x14ac:dyDescent="0.25">
      <c r="A58" s="52">
        <v>0.56000000000000005</v>
      </c>
      <c r="B58" s="53" t="s">
        <v>83</v>
      </c>
      <c r="D58" s="52">
        <v>0.56000000000000005</v>
      </c>
      <c r="E58" s="40" t="s">
        <v>86</v>
      </c>
    </row>
    <row r="59" spans="1:5" ht="15.75" customHeight="1" x14ac:dyDescent="0.25">
      <c r="A59" s="52">
        <v>0.56999999999999995</v>
      </c>
      <c r="B59" s="53" t="s">
        <v>83</v>
      </c>
      <c r="D59" s="52">
        <v>0.56999999999999995</v>
      </c>
      <c r="E59" s="40" t="s">
        <v>86</v>
      </c>
    </row>
    <row r="60" spans="1:5" ht="15.75" customHeight="1" x14ac:dyDescent="0.25">
      <c r="A60" s="52">
        <v>0.57999999999999996</v>
      </c>
      <c r="B60" s="53" t="s">
        <v>83</v>
      </c>
      <c r="D60" s="52">
        <v>0.57999999999999996</v>
      </c>
      <c r="E60" s="40" t="s">
        <v>86</v>
      </c>
    </row>
    <row r="61" spans="1:5" ht="15.75" customHeight="1" x14ac:dyDescent="0.25">
      <c r="A61" s="52">
        <v>0.59</v>
      </c>
      <c r="B61" s="53" t="s">
        <v>83</v>
      </c>
      <c r="D61" s="52">
        <v>0.59</v>
      </c>
      <c r="E61" s="40" t="s">
        <v>86</v>
      </c>
    </row>
    <row r="62" spans="1:5" ht="15.75" customHeight="1" x14ac:dyDescent="0.25">
      <c r="A62" s="52">
        <v>0.6</v>
      </c>
      <c r="B62" s="53" t="s">
        <v>83</v>
      </c>
      <c r="D62" s="52">
        <v>0.6</v>
      </c>
      <c r="E62" s="40" t="s">
        <v>86</v>
      </c>
    </row>
    <row r="63" spans="1:5" ht="15.75" customHeight="1" x14ac:dyDescent="0.25">
      <c r="A63" s="52">
        <v>0.61</v>
      </c>
      <c r="B63" s="53" t="s">
        <v>83</v>
      </c>
      <c r="D63" s="52">
        <v>0.61</v>
      </c>
      <c r="E63" s="40" t="s">
        <v>86</v>
      </c>
    </row>
    <row r="64" spans="1:5" ht="15.75" customHeight="1" x14ac:dyDescent="0.25">
      <c r="A64" s="52">
        <v>0.62</v>
      </c>
      <c r="B64" s="53" t="s">
        <v>83</v>
      </c>
      <c r="D64" s="52">
        <v>0.62</v>
      </c>
      <c r="E64" s="40" t="s">
        <v>86</v>
      </c>
    </row>
    <row r="65" spans="1:5" ht="15.75" customHeight="1" x14ac:dyDescent="0.25">
      <c r="A65" s="52">
        <v>0.63</v>
      </c>
      <c r="B65" s="53" t="s">
        <v>83</v>
      </c>
      <c r="D65" s="52">
        <v>0.63</v>
      </c>
      <c r="E65" s="40" t="s">
        <v>86</v>
      </c>
    </row>
    <row r="66" spans="1:5" ht="15.75" customHeight="1" x14ac:dyDescent="0.25">
      <c r="A66" s="52">
        <v>0.64</v>
      </c>
      <c r="B66" s="53" t="s">
        <v>83</v>
      </c>
      <c r="D66" s="52">
        <v>0.64</v>
      </c>
      <c r="E66" s="40" t="s">
        <v>86</v>
      </c>
    </row>
    <row r="67" spans="1:5" ht="15.75" customHeight="1" x14ac:dyDescent="0.25">
      <c r="A67" s="52">
        <v>0.65</v>
      </c>
      <c r="B67" s="53" t="s">
        <v>83</v>
      </c>
      <c r="D67" s="52">
        <v>0.65</v>
      </c>
      <c r="E67" s="40" t="s">
        <v>86</v>
      </c>
    </row>
    <row r="68" spans="1:5" ht="15.75" customHeight="1" x14ac:dyDescent="0.25">
      <c r="A68" s="52">
        <v>0.66</v>
      </c>
      <c r="B68" s="53" t="s">
        <v>83</v>
      </c>
      <c r="D68" s="52">
        <v>0.66</v>
      </c>
      <c r="E68" s="40" t="s">
        <v>86</v>
      </c>
    </row>
    <row r="69" spans="1:5" ht="15.75" customHeight="1" x14ac:dyDescent="0.25">
      <c r="A69" s="52">
        <v>0.67</v>
      </c>
      <c r="B69" s="53" t="s">
        <v>83</v>
      </c>
      <c r="D69" s="52">
        <v>0.67</v>
      </c>
      <c r="E69" s="40" t="s">
        <v>86</v>
      </c>
    </row>
    <row r="70" spans="1:5" ht="15.75" customHeight="1" x14ac:dyDescent="0.25">
      <c r="A70" s="52">
        <v>0.68</v>
      </c>
      <c r="B70" s="53" t="s">
        <v>83</v>
      </c>
      <c r="D70" s="52">
        <v>0.68</v>
      </c>
      <c r="E70" s="40" t="s">
        <v>86</v>
      </c>
    </row>
    <row r="71" spans="1:5" ht="15.75" customHeight="1" x14ac:dyDescent="0.25">
      <c r="A71" s="52">
        <v>0.69</v>
      </c>
      <c r="B71" s="53" t="s">
        <v>83</v>
      </c>
      <c r="D71" s="52">
        <v>0.69</v>
      </c>
      <c r="E71" s="40" t="s">
        <v>86</v>
      </c>
    </row>
    <row r="72" spans="1:5" ht="15.75" customHeight="1" x14ac:dyDescent="0.25">
      <c r="A72" s="52">
        <v>0.7</v>
      </c>
      <c r="B72" s="53" t="s">
        <v>83</v>
      </c>
      <c r="D72" s="52">
        <v>0.7</v>
      </c>
      <c r="E72" s="40" t="s">
        <v>86</v>
      </c>
    </row>
    <row r="73" spans="1:5" ht="15.75" customHeight="1" x14ac:dyDescent="0.25">
      <c r="A73" s="52">
        <v>0.71</v>
      </c>
      <c r="B73" s="53" t="s">
        <v>83</v>
      </c>
      <c r="D73" s="52">
        <v>0.71</v>
      </c>
      <c r="E73" s="40" t="s">
        <v>86</v>
      </c>
    </row>
    <row r="74" spans="1:5" ht="15.75" customHeight="1" x14ac:dyDescent="0.25">
      <c r="A74" s="52">
        <v>0.72</v>
      </c>
      <c r="B74" s="53" t="s">
        <v>83</v>
      </c>
      <c r="D74" s="52">
        <v>0.72</v>
      </c>
      <c r="E74" s="40" t="s">
        <v>86</v>
      </c>
    </row>
    <row r="75" spans="1:5" ht="15.75" customHeight="1" x14ac:dyDescent="0.25">
      <c r="A75" s="52">
        <v>0.73</v>
      </c>
      <c r="B75" s="53" t="s">
        <v>83</v>
      </c>
      <c r="D75" s="52">
        <v>0.73</v>
      </c>
      <c r="E75" s="40" t="s">
        <v>86</v>
      </c>
    </row>
    <row r="76" spans="1:5" ht="15.75" customHeight="1" x14ac:dyDescent="0.25">
      <c r="A76" s="52">
        <v>0.74</v>
      </c>
      <c r="B76" s="53" t="s">
        <v>83</v>
      </c>
      <c r="D76" s="52">
        <v>0.74</v>
      </c>
      <c r="E76" s="40" t="s">
        <v>86</v>
      </c>
    </row>
    <row r="77" spans="1:5" ht="15.75" customHeight="1" x14ac:dyDescent="0.25">
      <c r="A77" s="52">
        <v>0.75</v>
      </c>
      <c r="B77" s="55" t="s">
        <v>87</v>
      </c>
      <c r="D77" s="52">
        <v>0.75</v>
      </c>
      <c r="E77" s="40" t="s">
        <v>86</v>
      </c>
    </row>
    <row r="78" spans="1:5" ht="15.75" customHeight="1" x14ac:dyDescent="0.25">
      <c r="A78" s="52">
        <v>0.76</v>
      </c>
      <c r="B78" s="55" t="s">
        <v>87</v>
      </c>
      <c r="D78" s="52">
        <v>0.76</v>
      </c>
      <c r="E78" s="40" t="s">
        <v>88</v>
      </c>
    </row>
    <row r="79" spans="1:5" ht="15.75" customHeight="1" x14ac:dyDescent="0.25">
      <c r="A79" s="52">
        <v>0.77</v>
      </c>
      <c r="B79" s="55" t="s">
        <v>87</v>
      </c>
      <c r="D79" s="52">
        <v>0.77</v>
      </c>
      <c r="E79" s="40" t="s">
        <v>88</v>
      </c>
    </row>
    <row r="80" spans="1:5" ht="15.75" customHeight="1" x14ac:dyDescent="0.25">
      <c r="A80" s="52">
        <v>0.78</v>
      </c>
      <c r="B80" s="55" t="s">
        <v>87</v>
      </c>
      <c r="D80" s="52">
        <v>0.78</v>
      </c>
      <c r="E80" s="40" t="s">
        <v>88</v>
      </c>
    </row>
    <row r="81" spans="1:5" ht="15.75" customHeight="1" x14ac:dyDescent="0.25">
      <c r="A81" s="52">
        <v>0.79</v>
      </c>
      <c r="B81" s="55" t="s">
        <v>87</v>
      </c>
      <c r="D81" s="52">
        <v>0.79</v>
      </c>
      <c r="E81" s="40" t="s">
        <v>88</v>
      </c>
    </row>
    <row r="82" spans="1:5" ht="15.75" customHeight="1" x14ac:dyDescent="0.25">
      <c r="A82" s="52">
        <v>0.8</v>
      </c>
      <c r="B82" s="55" t="s">
        <v>87</v>
      </c>
      <c r="D82" s="52">
        <v>0.8</v>
      </c>
      <c r="E82" s="40" t="s">
        <v>88</v>
      </c>
    </row>
    <row r="83" spans="1:5" ht="15.75" customHeight="1" x14ac:dyDescent="0.25">
      <c r="A83" s="52">
        <v>0.81</v>
      </c>
      <c r="B83" s="55" t="s">
        <v>87</v>
      </c>
      <c r="D83" s="52">
        <v>0.81</v>
      </c>
      <c r="E83" s="40" t="s">
        <v>88</v>
      </c>
    </row>
    <row r="84" spans="1:5" ht="15.75" customHeight="1" x14ac:dyDescent="0.25">
      <c r="A84" s="52">
        <v>0.82</v>
      </c>
      <c r="B84" s="55" t="s">
        <v>87</v>
      </c>
      <c r="D84" s="52">
        <v>0.82</v>
      </c>
      <c r="E84" s="40" t="s">
        <v>88</v>
      </c>
    </row>
    <row r="85" spans="1:5" ht="15.75" customHeight="1" x14ac:dyDescent="0.25">
      <c r="A85" s="52">
        <v>0.83</v>
      </c>
      <c r="B85" s="55" t="s">
        <v>87</v>
      </c>
      <c r="D85" s="52">
        <v>0.83</v>
      </c>
      <c r="E85" s="40" t="s">
        <v>88</v>
      </c>
    </row>
    <row r="86" spans="1:5" ht="15.75" customHeight="1" x14ac:dyDescent="0.25">
      <c r="A86" s="52">
        <v>0.84</v>
      </c>
      <c r="B86" s="55" t="s">
        <v>87</v>
      </c>
      <c r="D86" s="52">
        <v>0.84</v>
      </c>
      <c r="E86" s="40" t="s">
        <v>88</v>
      </c>
    </row>
    <row r="87" spans="1:5" ht="15.75" customHeight="1" x14ac:dyDescent="0.25">
      <c r="A87" s="52">
        <v>0.85</v>
      </c>
      <c r="B87" s="56" t="s">
        <v>89</v>
      </c>
      <c r="D87" s="52">
        <v>0.85</v>
      </c>
      <c r="E87" s="40" t="s">
        <v>88</v>
      </c>
    </row>
    <row r="88" spans="1:5" ht="15.75" customHeight="1" x14ac:dyDescent="0.25">
      <c r="A88" s="52">
        <v>0.86</v>
      </c>
      <c r="B88" s="56" t="s">
        <v>89</v>
      </c>
      <c r="D88" s="52">
        <v>0.86</v>
      </c>
      <c r="E88" s="40" t="s">
        <v>88</v>
      </c>
    </row>
    <row r="89" spans="1:5" ht="15.75" customHeight="1" x14ac:dyDescent="0.25">
      <c r="A89" s="52">
        <v>0.87</v>
      </c>
      <c r="B89" s="56" t="s">
        <v>89</v>
      </c>
      <c r="D89" s="52">
        <v>0.87</v>
      </c>
      <c r="E89" s="40" t="s">
        <v>88</v>
      </c>
    </row>
    <row r="90" spans="1:5" ht="15.75" customHeight="1" x14ac:dyDescent="0.25">
      <c r="A90" s="52">
        <v>0.88</v>
      </c>
      <c r="B90" s="56" t="s">
        <v>89</v>
      </c>
      <c r="D90" s="52">
        <v>0.88</v>
      </c>
      <c r="E90" s="40" t="s">
        <v>88</v>
      </c>
    </row>
    <row r="91" spans="1:5" ht="15.75" customHeight="1" x14ac:dyDescent="0.25">
      <c r="A91" s="52">
        <v>0.89</v>
      </c>
      <c r="B91" s="56" t="s">
        <v>89</v>
      </c>
      <c r="D91" s="52">
        <v>0.89</v>
      </c>
      <c r="E91" s="40" t="s">
        <v>88</v>
      </c>
    </row>
    <row r="92" spans="1:5" ht="15.75" customHeight="1" x14ac:dyDescent="0.25">
      <c r="A92" s="52">
        <v>0.9</v>
      </c>
      <c r="B92" s="56" t="s">
        <v>89</v>
      </c>
      <c r="D92" s="52">
        <v>0.9</v>
      </c>
      <c r="E92" s="40" t="s">
        <v>88</v>
      </c>
    </row>
    <row r="93" spans="1:5" ht="15.75" customHeight="1" x14ac:dyDescent="0.25">
      <c r="A93" s="52">
        <v>0.91</v>
      </c>
      <c r="B93" s="56" t="s">
        <v>89</v>
      </c>
      <c r="D93" s="52">
        <v>0.91</v>
      </c>
      <c r="E93" s="50" t="s">
        <v>90</v>
      </c>
    </row>
    <row r="94" spans="1:5" ht="15.75" customHeight="1" x14ac:dyDescent="0.25">
      <c r="A94" s="52">
        <v>0.92</v>
      </c>
      <c r="B94" s="56" t="s">
        <v>89</v>
      </c>
      <c r="D94" s="52">
        <v>0.92</v>
      </c>
      <c r="E94" s="50" t="s">
        <v>90</v>
      </c>
    </row>
    <row r="95" spans="1:5" ht="15.75" customHeight="1" x14ac:dyDescent="0.25">
      <c r="A95" s="52">
        <v>0.93</v>
      </c>
      <c r="B95" s="56" t="s">
        <v>89</v>
      </c>
      <c r="D95" s="52">
        <v>0.93</v>
      </c>
      <c r="E95" s="50" t="s">
        <v>90</v>
      </c>
    </row>
    <row r="96" spans="1:5" ht="15.75" customHeight="1" x14ac:dyDescent="0.25">
      <c r="A96" s="52">
        <v>0.94</v>
      </c>
      <c r="B96" s="56" t="s">
        <v>89</v>
      </c>
      <c r="D96" s="52">
        <v>0.94</v>
      </c>
      <c r="E96" s="50" t="s">
        <v>90</v>
      </c>
    </row>
    <row r="97" spans="1:5" ht="15.75" customHeight="1" x14ac:dyDescent="0.25">
      <c r="A97" s="52">
        <v>0.95</v>
      </c>
      <c r="B97" s="57" t="s">
        <v>91</v>
      </c>
      <c r="D97" s="52">
        <v>0.95</v>
      </c>
      <c r="E97" s="50" t="s">
        <v>90</v>
      </c>
    </row>
    <row r="98" spans="1:5" ht="15.75" customHeight="1" x14ac:dyDescent="0.25">
      <c r="A98" s="52">
        <v>0.96</v>
      </c>
      <c r="B98" s="57" t="s">
        <v>91</v>
      </c>
      <c r="D98" s="52">
        <v>0.96</v>
      </c>
      <c r="E98" s="50" t="s">
        <v>90</v>
      </c>
    </row>
    <row r="99" spans="1:5" ht="15.75" customHeight="1" x14ac:dyDescent="0.25">
      <c r="A99" s="52">
        <v>0.97</v>
      </c>
      <c r="B99" s="57" t="s">
        <v>91</v>
      </c>
      <c r="D99" s="52">
        <v>0.97</v>
      </c>
      <c r="E99" s="50" t="s">
        <v>90</v>
      </c>
    </row>
    <row r="100" spans="1:5" ht="15.75" customHeight="1" x14ac:dyDescent="0.25">
      <c r="A100" s="52">
        <v>0.98</v>
      </c>
      <c r="B100" s="57" t="s">
        <v>91</v>
      </c>
      <c r="D100" s="52">
        <v>0.98</v>
      </c>
      <c r="E100" s="50" t="s">
        <v>90</v>
      </c>
    </row>
    <row r="101" spans="1:5" ht="15.75" customHeight="1" x14ac:dyDescent="0.25">
      <c r="A101" s="52">
        <v>0.99</v>
      </c>
      <c r="B101" s="57" t="s">
        <v>91</v>
      </c>
      <c r="D101" s="52">
        <v>0.99</v>
      </c>
      <c r="E101" s="50" t="s">
        <v>90</v>
      </c>
    </row>
    <row r="102" spans="1:5" ht="15.75" customHeight="1" x14ac:dyDescent="0.25">
      <c r="A102" s="52">
        <v>1</v>
      </c>
      <c r="B102" s="57" t="s">
        <v>91</v>
      </c>
      <c r="D102" s="52">
        <v>1</v>
      </c>
      <c r="E102" s="50" t="s">
        <v>90</v>
      </c>
    </row>
    <row r="103" spans="1:5" ht="15.75" customHeight="1" x14ac:dyDescent="0.25"/>
    <row r="104" spans="1:5" ht="15.75" customHeight="1" x14ac:dyDescent="0.25"/>
    <row r="105" spans="1:5" ht="15.75" customHeight="1" x14ac:dyDescent="0.25"/>
    <row r="106" spans="1:5" ht="15.75" customHeight="1" x14ac:dyDescent="0.25"/>
    <row r="107" spans="1:5" ht="15.75" customHeight="1" x14ac:dyDescent="0.25"/>
    <row r="108" spans="1:5" ht="15.75" customHeight="1" x14ac:dyDescent="0.25"/>
    <row r="109" spans="1:5" ht="15.75" customHeight="1" x14ac:dyDescent="0.25"/>
    <row r="110" spans="1:5" ht="15.75" customHeight="1" x14ac:dyDescent="0.25"/>
    <row r="111" spans="1:5" ht="15.75" customHeight="1" x14ac:dyDescent="0.25"/>
    <row r="112" spans="1:5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Ficha de Revisión</vt:lpstr>
      <vt:lpstr>Reglas de validación temáticas</vt:lpstr>
      <vt:lpstr>Indicadores generales</vt:lpstr>
      <vt:lpstr>Glosario</vt:lpstr>
      <vt:lpstr>Criterios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Josue Octaviano Lopez Gil</dc:creator>
  <cp:lastModifiedBy>YAMILE HERNANDEZ TORO</cp:lastModifiedBy>
  <dcterms:created xsi:type="dcterms:W3CDTF">2017-05-02T15:51:17Z</dcterms:created>
  <dcterms:modified xsi:type="dcterms:W3CDTF">2025-12-30T16:35:38Z</dcterms:modified>
</cp:coreProperties>
</file>